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–5" sheetId="5" r:id="rId1"/>
  </sheets>
  <definedNames>
    <definedName name="_xlnm._FilterDatabase" localSheetId="0" hidden="1">Annexure–5!$A$6:$M$175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5" l="1"/>
  <c r="D179" i="5"/>
  <c r="E176" i="5"/>
  <c r="D176" i="5"/>
  <c r="K175" i="5" l="1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176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0" i="5"/>
  <c r="A9" i="5"/>
  <c r="K8" i="5" l="1"/>
</calcChain>
</file>

<file path=xl/sharedStrings.xml><?xml version="1.0" encoding="utf-8"?>
<sst xmlns="http://schemas.openxmlformats.org/spreadsheetml/2006/main" count="1198" uniqueCount="192">
  <si>
    <t>List of creditors as on:</t>
  </si>
  <si>
    <t>Sl.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</si>
  <si>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</si>
  <si>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</si>
  <si>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</si>
  <si>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</si>
  <si>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</si>
  <si>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</si>
  <si>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</si>
  <si>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Amount claimed</t>
  </si>
  <si>
    <t>Amount of claim admitted</t>
  </si>
  <si>
    <t>Nature of claim</t>
  </si>
  <si>
    <t>Whether related party?</t>
  </si>
  <si>
    <t>(Amount in Rs)</t>
  </si>
  <si>
    <t>Date of commencement of CIRP:</t>
  </si>
  <si>
    <t>% of voting share in CoC, if applicable</t>
  </si>
  <si>
    <t>Name of authorised representative, if any</t>
  </si>
  <si>
    <t>Annexure–5</t>
  </si>
  <si>
    <t>List of operational creditors (Workmen)</t>
  </si>
  <si>
    <t>Name of workman</t>
  </si>
  <si>
    <t>No</t>
  </si>
  <si>
    <t>Unsecured</t>
  </si>
  <si>
    <t xml:space="preserve">Name of the corporate debtor: </t>
  </si>
  <si>
    <t>N/A</t>
  </si>
  <si>
    <t>Emkay Automobile Industries Limited</t>
  </si>
  <si>
    <t>SOBAN SINGH</t>
  </si>
  <si>
    <t>UPENDRA KUMAR</t>
  </si>
  <si>
    <t>RAJPAL SHARMA</t>
  </si>
  <si>
    <t>SURESH CHAND</t>
  </si>
  <si>
    <t>SOVERAN SINGH</t>
  </si>
  <si>
    <t>PRADEEP KUMAR</t>
  </si>
  <si>
    <t>RAJESH KUMAR</t>
  </si>
  <si>
    <t>DEEPAK TILEKAR</t>
  </si>
  <si>
    <t>RAJESH CHIKHALE</t>
  </si>
  <si>
    <t>SUNIL DEORE</t>
  </si>
  <si>
    <t>HIMANSHU DAS</t>
  </si>
  <si>
    <t>UDAY PINGALE</t>
  </si>
  <si>
    <t>YOGESH BODKE</t>
  </si>
  <si>
    <t>YOGESH SHRISATH</t>
  </si>
  <si>
    <t>SANTOSH ZADE</t>
  </si>
  <si>
    <t>RAVINDRA KARDAK</t>
  </si>
  <si>
    <t>GANESH GAIKWAD</t>
  </si>
  <si>
    <t>SAGAR GAIKWAD</t>
  </si>
  <si>
    <t>MAHESH CHAVHANKE</t>
  </si>
  <si>
    <t>RAVI MANKAR</t>
  </si>
  <si>
    <t>MAHENDRA MANKAR</t>
  </si>
  <si>
    <t>VISHWAS PAWAR</t>
  </si>
  <si>
    <t>DILIP PAGARE</t>
  </si>
  <si>
    <t>GORAKH DALAVI</t>
  </si>
  <si>
    <t>MADHUKANT RAI</t>
  </si>
  <si>
    <t>UPENDER SINGH</t>
  </si>
  <si>
    <t>JAGALAL SHARMA</t>
  </si>
  <si>
    <t>KIRAN CHAWDHARY</t>
  </si>
  <si>
    <t>VISHNU MATE</t>
  </si>
  <si>
    <t>SAGAR AHER</t>
  </si>
  <si>
    <t>RAJU KUMAR THAKUR</t>
  </si>
  <si>
    <t>SANJAY GUPTA</t>
  </si>
  <si>
    <t>KAPILDEV PANDEY</t>
  </si>
  <si>
    <t>UMESH SONAWANE</t>
  </si>
  <si>
    <t>MADHAV DESHMUKH</t>
  </si>
  <si>
    <t>ANIL RIKAME</t>
  </si>
  <si>
    <t>TUKARAM JAGTAP</t>
  </si>
  <si>
    <t>SANDEEP BHAVALE</t>
  </si>
  <si>
    <t>ASHOK KUMAR</t>
  </si>
  <si>
    <t>JAI KUMAR</t>
  </si>
  <si>
    <t>HARI MISHRA</t>
  </si>
  <si>
    <t>CHANDAN SINGH</t>
  </si>
  <si>
    <t>NITIN SINGH</t>
  </si>
  <si>
    <t>BABBAN YADAV</t>
  </si>
  <si>
    <t>RAMAGYA</t>
  </si>
  <si>
    <t>SHIV KUMAR</t>
  </si>
  <si>
    <t>LAXMI CHAND</t>
  </si>
  <si>
    <t>PRABHAT GHOSH</t>
  </si>
  <si>
    <t>HARI MOHAN</t>
  </si>
  <si>
    <t>DHARAM VEER</t>
  </si>
  <si>
    <t>HARI KAMAT</t>
  </si>
  <si>
    <t>VIRENDRA KUMAR SINGH</t>
  </si>
  <si>
    <t>R. RAMAYYA</t>
  </si>
  <si>
    <t>MITHILESH KUMAR YADAV</t>
  </si>
  <si>
    <t>SANJEEV KUMAR</t>
  </si>
  <si>
    <t>SANJAY KUMAR  SINGH</t>
  </si>
  <si>
    <t>SATBIR SINGH</t>
  </si>
  <si>
    <t>B. BHAGIRATH</t>
  </si>
  <si>
    <t>SURENDRA SINGH</t>
  </si>
  <si>
    <t>ATUL KUMAR</t>
  </si>
  <si>
    <t>DINESH  SINGH</t>
  </si>
  <si>
    <t>MAKKAR DHAWAJ</t>
  </si>
  <si>
    <t>PARAS NATH PANDEY</t>
  </si>
  <si>
    <t>DILIP SARDAR</t>
  </si>
  <si>
    <t>MOHAN</t>
  </si>
  <si>
    <t>KUWAR PAL SINGH</t>
  </si>
  <si>
    <t>RAJ KISHOR</t>
  </si>
  <si>
    <t>SANDEEP KUMAR</t>
  </si>
  <si>
    <t>ANKIT KUMAR</t>
  </si>
  <si>
    <t>SATISH</t>
  </si>
  <si>
    <t>DESH RAJ SINGH</t>
  </si>
  <si>
    <t>JEEWAN LAL</t>
  </si>
  <si>
    <t>DURGVIJAY</t>
  </si>
  <si>
    <t>ARJUN SINGH</t>
  </si>
  <si>
    <t>KRISHAN KUMAR</t>
  </si>
  <si>
    <t>RAJ KUMAR YADAV</t>
  </si>
  <si>
    <t>DINESH KUMAR SINGH</t>
  </si>
  <si>
    <t>CHANDAN KUMAR</t>
  </si>
  <si>
    <t>SURENDER TIWARI</t>
  </si>
  <si>
    <t>VINAY SINGH</t>
  </si>
  <si>
    <t>JAGDISH CHANDER</t>
  </si>
  <si>
    <t>RAKESH</t>
  </si>
  <si>
    <t>ARVIND</t>
  </si>
  <si>
    <t>BHUPENDRA</t>
  </si>
  <si>
    <t>DILIP KUMAR SHARMA</t>
  </si>
  <si>
    <t>NAHAR SINGH</t>
  </si>
  <si>
    <t>DINESH SHARMA</t>
  </si>
  <si>
    <t>RAM SANEHI</t>
  </si>
  <si>
    <t>RAM PAL VERMA</t>
  </si>
  <si>
    <t>DINA BANDHU DUTTA</t>
  </si>
  <si>
    <t>RAM BHAWAN BHARTI</t>
  </si>
  <si>
    <t>SATYA NARAYAN PANDIT</t>
  </si>
  <si>
    <t>ARBIND KUMAR SINGH</t>
  </si>
  <si>
    <t>SUNIL KUMAR</t>
  </si>
  <si>
    <t>AKSHAY KUMAR SHARMA</t>
  </si>
  <si>
    <t>VIMLESH KUMAR</t>
  </si>
  <si>
    <t>RANA VIJAY SINGH</t>
  </si>
  <si>
    <t>VIJAY KUMAR GUPTA</t>
  </si>
  <si>
    <t>VIJAY KUMAR</t>
  </si>
  <si>
    <t>AMAR SINGH</t>
  </si>
  <si>
    <t>MAHESWAR MALIK</t>
  </si>
  <si>
    <t>CHOKHEY LAL</t>
  </si>
  <si>
    <t>SHIV SHANKAR SHARMA</t>
  </si>
  <si>
    <t>JITENDRA SINGH</t>
  </si>
  <si>
    <t>CHHOTE LAL</t>
  </si>
  <si>
    <t>VINOD YADAV</t>
  </si>
  <si>
    <t>MANOJ KUMAR</t>
  </si>
  <si>
    <t>HARDWARI LAL</t>
  </si>
  <si>
    <t>BINOD KUMAR</t>
  </si>
  <si>
    <t>PRASADI LAL</t>
  </si>
  <si>
    <t>UMESH CHAND SINGH</t>
  </si>
  <si>
    <t>SATYAVAN YADAV</t>
  </si>
  <si>
    <t>RAMESH KUMAR</t>
  </si>
  <si>
    <t>SATYENDRA KUMAR SINGH</t>
  </si>
  <si>
    <t>HARPAT SINGH</t>
  </si>
  <si>
    <t>AKILESH KUMAR</t>
  </si>
  <si>
    <t>KHEM KARAN SHARMA</t>
  </si>
  <si>
    <t>RAGHAV YADAV</t>
  </si>
  <si>
    <t>KRISHNA KUMAR</t>
  </si>
  <si>
    <t>SANJAY SINGH RAWAT</t>
  </si>
  <si>
    <t>RAJVINDER SINGH</t>
  </si>
  <si>
    <t>RITESH KUMAR OJHA</t>
  </si>
  <si>
    <t>BHUPENDER SINGH</t>
  </si>
  <si>
    <t>PRADEEP SINGH</t>
  </si>
  <si>
    <t>RAJENDRA KUMAR PAL</t>
  </si>
  <si>
    <t>RAMESHWAR THAKUR</t>
  </si>
  <si>
    <t>VIRENDRA SINGH</t>
  </si>
  <si>
    <t>GOVIND SANA</t>
  </si>
  <si>
    <t>ADITYA SINGH</t>
  </si>
  <si>
    <t>JAGDISH SINGH</t>
  </si>
  <si>
    <t>ROHIT SINGH PARIHAR</t>
  </si>
  <si>
    <t>RAKESH KUMAR</t>
  </si>
  <si>
    <t>NEERAJ KUMAR SAINI</t>
  </si>
  <si>
    <t>SANJIVANI GHORPADE</t>
  </si>
  <si>
    <t>RAJEEV KUMAR RAI</t>
  </si>
  <si>
    <t>KAMLESH RAJENDRA PATIL</t>
  </si>
  <si>
    <t>PIYUSH PATIL</t>
  </si>
  <si>
    <t>VIJAYKUMAR TIWAR</t>
  </si>
  <si>
    <t>RAJNATH W O NIRMALA DEVI</t>
  </si>
  <si>
    <t>UDAY NARAYAN CHAOUDHARY</t>
  </si>
  <si>
    <t>GAURI SHANKAR CHAUDHARY</t>
  </si>
  <si>
    <t>RAMNATH SINGH</t>
  </si>
  <si>
    <t>UMED SINGH RANA</t>
  </si>
  <si>
    <t>ANIL KUMAR SHARMA</t>
  </si>
  <si>
    <t>BISHAN DATT SHARMA</t>
  </si>
  <si>
    <t>SANJAY KUMAR RATHORE</t>
  </si>
  <si>
    <t>SANTOSH</t>
  </si>
  <si>
    <t>BHIRGU NATH</t>
  </si>
  <si>
    <t>ANAND PAL</t>
  </si>
  <si>
    <t>KRIT SINGH</t>
  </si>
  <si>
    <t>ANUP KUMAR GUHA</t>
  </si>
  <si>
    <t>SOMAL SINGH</t>
  </si>
  <si>
    <t>RAVINDRA KUMAR</t>
  </si>
  <si>
    <t>DIGPAL SINGH RANA</t>
  </si>
  <si>
    <t>INDAL SINGH</t>
  </si>
  <si>
    <t>BRIJESH KUMAR</t>
  </si>
  <si>
    <t>MUNNA KUMAR SINGH</t>
  </si>
  <si>
    <t>OM PRAKASH</t>
  </si>
  <si>
    <t>RAM KRISHAN PRASAD</t>
  </si>
  <si>
    <t>DHARAMPAL</t>
  </si>
  <si>
    <t>CHIMAN</t>
  </si>
  <si>
    <t>MUNNA SINGH</t>
  </si>
  <si>
    <t>SURESH PRASAD</t>
  </si>
  <si>
    <t>LAKHAN</t>
  </si>
  <si>
    <t>HARIBANDU BUDDALA</t>
  </si>
  <si>
    <t>SHUBAN LAL PANDIT</t>
  </si>
  <si>
    <t>SUDHIR GOSWAMI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</si>
</sst>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Fill="1" applyBorder="1" applyAlignment="1">
      <alignment vertical="top"/>
    </xf>
    <xf numFmtId="0" fontId="4" fillId="0" borderId="0" xfId="0" applyFont="1" applyAlignment="1">
      <alignment horizontal="center"/>
    </xf>
    <xf numFmtId="166" fontId="3" fillId="0" borderId="0" xfId="2" applyNumberFormat="1" applyFont="1" applyBorder="1" applyAlignment="1"/>
    <xf numFmtId="166" fontId="4" fillId="0" borderId="0" xfId="2" applyNumberFormat="1" applyFont="1"/>
    <xf numFmtId="0" fontId="5" fillId="0" borderId="1" xfId="0" applyFont="1" applyBorder="1" applyAlignment="1">
      <alignment horizontal="center" vertical="top"/>
    </xf>
    <xf numFmtId="166" fontId="3" fillId="0" borderId="0" xfId="2" applyNumberFormat="1" applyFont="1"/>
    <xf numFmtId="0" fontId="3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horizontal="center" vertical="top"/>
    </xf>
    <xf numFmtId="166" fontId="5" fillId="0" borderId="1" xfId="2" applyNumberFormat="1" applyFont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4" fontId="2" fillId="0" borderId="0" xfId="1" applyNumberFormat="1" applyFont="1" applyFill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166" fontId="2" fillId="0" borderId="0" xfId="2" applyNumberFormat="1" applyFont="1" applyBorder="1" applyAlignment="1">
      <alignment horizontal="center" vertical="top"/>
    </xf>
    <xf numFmtId="166" fontId="3" fillId="0" borderId="0" xfId="2" applyNumberFormat="1" applyFont="1" applyBorder="1" applyAlignment="1">
      <alignment horizontal="center"/>
    </xf>
    <xf numFmtId="166" fontId="8" fillId="0" borderId="5" xfId="2" applyNumberFormat="1" applyFont="1" applyBorder="1" applyAlignment="1">
      <alignment horizontal="center" vertical="top" wrapText="1"/>
    </xf>
    <xf numFmtId="166" fontId="5" fillId="0" borderId="1" xfId="2" applyNumberFormat="1" applyFont="1" applyBorder="1" applyAlignment="1">
      <alignment horizontal="center" wrapText="1"/>
    </xf>
    <xf numFmtId="166" fontId="5" fillId="0" borderId="1" xfId="2" applyNumberFormat="1" applyFont="1" applyFill="1" applyBorder="1" applyAlignment="1">
      <alignment horizontal="center" wrapText="1"/>
    </xf>
    <xf numFmtId="166" fontId="4" fillId="0" borderId="0" xfId="2" applyNumberFormat="1" applyFont="1" applyAlignment="1">
      <alignment horizontal="center"/>
    </xf>
    <xf numFmtId="166" fontId="2" fillId="0" borderId="0" xfId="2" applyNumberFormat="1" applyFont="1" applyBorder="1" applyAlignment="1">
      <alignment vertical="top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166" fontId="8" fillId="0" borderId="1" xfId="2" applyNumberFormat="1" applyFont="1" applyBorder="1" applyAlignment="1">
      <alignment horizontal="center" vertical="top" wrapText="1"/>
    </xf>
    <xf numFmtId="166" fontId="8" fillId="0" borderId="5" xfId="2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</cellXfs>
  <cellStyles count="5">
    <cellStyle name="Comma" xfId="2" builtinId="3"/>
    <cellStyle name="Comma 10" xfId="4"/>
    <cellStyle name="Comm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49" zoomScaleNormal="100" workbookViewId="0">
      <selection activeCell="D179" sqref="D179"/>
    </sheetView>
  </sheetViews>
  <sheetFormatPr defaultRowHeight="15" x14ac:dyDescent="0.25"/>
  <cols>
    <col min="1" max="1" width="4.7109375" style="3" customWidth="1"/>
    <col min="2" max="2" width="16.7109375" style="3" customWidth="1"/>
    <col min="3" max="3" width="34" style="18" customWidth="1"/>
    <col min="4" max="4" width="14.140625" style="11" customWidth="1"/>
    <col min="5" max="5" width="16.5703125" style="32" bestFit="1" customWidth="1"/>
    <col min="6" max="6" width="14.140625" style="3" customWidth="1"/>
    <col min="7" max="7" width="11" style="3" customWidth="1"/>
    <col min="8" max="8" width="20.5703125" style="9" customWidth="1"/>
    <col min="9" max="9" width="10.7109375" style="3" customWidth="1"/>
    <col min="10" max="10" width="16.140625" style="3" customWidth="1"/>
    <col min="11" max="11" width="14.140625" style="32" customWidth="1"/>
    <col min="12" max="12" width="11.85546875" style="3" customWidth="1"/>
    <col min="13" max="13" width="15.42578125" style="3" bestFit="1" customWidth="1"/>
    <col min="14" max="16384" width="9.140625" style="3"/>
  </cols>
  <sheetData>
    <row r="1" spans="1:13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" customFormat="1" ht="34.5" customHeight="1" x14ac:dyDescent="0.25">
      <c r="A2" s="34" t="s">
        <v>22</v>
      </c>
      <c r="B2" s="34"/>
      <c r="C2" s="15" t="s">
        <v>24</v>
      </c>
      <c r="D2" s="33"/>
      <c r="E2" s="27"/>
      <c r="F2" s="36" t="s">
        <v>14</v>
      </c>
      <c r="G2" s="36"/>
      <c r="H2" s="36"/>
      <c r="I2" s="37">
        <v>44481</v>
      </c>
      <c r="J2" s="38"/>
      <c r="K2" s="35" t="s">
        <v>0</v>
      </c>
      <c r="L2" s="36"/>
      <c r="M2" s="24"/>
    </row>
    <row r="3" spans="1:13" ht="10.5" customHeight="1" x14ac:dyDescent="0.25">
      <c r="A3" s="4"/>
      <c r="B3" s="4"/>
      <c r="C3" s="17"/>
      <c r="D3" s="10"/>
      <c r="E3" s="28"/>
      <c r="F3" s="4"/>
      <c r="G3" s="4"/>
      <c r="H3" s="14"/>
      <c r="I3" s="4"/>
      <c r="J3" s="4"/>
      <c r="K3" s="28"/>
      <c r="L3" s="4"/>
      <c r="M3" s="4"/>
    </row>
    <row r="4" spans="1:13" ht="33.75" customHeight="1" x14ac:dyDescent="0.25">
      <c r="A4" s="43" t="s">
        <v>18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5.7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2" t="s">
        <v>13</v>
      </c>
    </row>
    <row r="6" spans="1:13" s="5" customFormat="1" ht="49.5" customHeight="1" x14ac:dyDescent="0.25">
      <c r="A6" s="41" t="s">
        <v>1</v>
      </c>
      <c r="B6" s="41" t="s">
        <v>16</v>
      </c>
      <c r="C6" s="46" t="s">
        <v>2</v>
      </c>
      <c r="D6" s="47"/>
      <c r="E6" s="45" t="s">
        <v>3</v>
      </c>
      <c r="F6" s="45"/>
      <c r="G6" s="45"/>
      <c r="H6" s="45"/>
      <c r="I6" s="41" t="s">
        <v>4</v>
      </c>
      <c r="J6" s="41" t="s">
        <v>5</v>
      </c>
      <c r="K6" s="39" t="s">
        <v>6</v>
      </c>
      <c r="L6" s="41" t="s">
        <v>7</v>
      </c>
      <c r="M6" s="41" t="s">
        <v>8</v>
      </c>
    </row>
    <row r="7" spans="1:13" s="6" customFormat="1" ht="47.25" customHeight="1" x14ac:dyDescent="0.25">
      <c r="A7" s="42"/>
      <c r="B7" s="42"/>
      <c r="C7" s="25" t="s">
        <v>19</v>
      </c>
      <c r="D7" s="29" t="s">
        <v>9</v>
      </c>
      <c r="E7" s="29" t="s">
        <v>10</v>
      </c>
      <c r="F7" s="23" t="s">
        <v>11</v>
      </c>
      <c r="G7" s="23" t="s">
        <v>12</v>
      </c>
      <c r="H7" s="23" t="s">
        <v>15</v>
      </c>
      <c r="I7" s="42"/>
      <c r="J7" s="42"/>
      <c r="K7" s="40"/>
      <c r="L7" s="42"/>
      <c r="M7" s="42"/>
    </row>
    <row r="8" spans="1:13" s="5" customFormat="1" ht="15.75" x14ac:dyDescent="0.25">
      <c r="A8" s="16">
        <v>1</v>
      </c>
      <c r="B8" s="16" t="s">
        <v>23</v>
      </c>
      <c r="C8" s="26" t="s">
        <v>25</v>
      </c>
      <c r="D8" s="30">
        <v>130066.35384615386</v>
      </c>
      <c r="E8" s="30">
        <v>120115.81538461539</v>
      </c>
      <c r="F8" s="16" t="s">
        <v>21</v>
      </c>
      <c r="G8" s="16" t="s">
        <v>20</v>
      </c>
      <c r="H8" s="12" t="s">
        <v>23</v>
      </c>
      <c r="I8" s="16" t="s">
        <v>23</v>
      </c>
      <c r="J8" s="16" t="s">
        <v>23</v>
      </c>
      <c r="K8" s="22">
        <f>D8-E8</f>
        <v>9950.5384615384683</v>
      </c>
      <c r="L8" s="16"/>
      <c r="M8" s="16"/>
    </row>
    <row r="9" spans="1:13" ht="15.75" x14ac:dyDescent="0.25">
      <c r="A9" s="7">
        <f>+A8+1</f>
        <v>2</v>
      </c>
      <c r="B9" s="16" t="s">
        <v>23</v>
      </c>
      <c r="C9" s="26" t="s">
        <v>145</v>
      </c>
      <c r="D9" s="30">
        <v>140702.51923076922</v>
      </c>
      <c r="E9" s="30">
        <v>134183.28846153847</v>
      </c>
      <c r="F9" s="16" t="s">
        <v>21</v>
      </c>
      <c r="G9" s="16" t="s">
        <v>20</v>
      </c>
      <c r="H9" s="12" t="s">
        <v>23</v>
      </c>
      <c r="I9" s="16" t="s">
        <v>23</v>
      </c>
      <c r="J9" s="16" t="s">
        <v>23</v>
      </c>
      <c r="K9" s="22">
        <f t="shared" ref="K9:K72" si="0">D9-E9</f>
        <v>6519.2307692307513</v>
      </c>
      <c r="L9" s="7"/>
      <c r="M9" s="7"/>
    </row>
    <row r="10" spans="1:13" ht="15.75" x14ac:dyDescent="0.25">
      <c r="A10" s="7">
        <f t="shared" ref="A10:A73" si="1">+A9+1</f>
        <v>3</v>
      </c>
      <c r="B10" s="16" t="s">
        <v>23</v>
      </c>
      <c r="C10" s="26" t="s">
        <v>146</v>
      </c>
      <c r="D10" s="30">
        <v>152575.19230769231</v>
      </c>
      <c r="E10" s="30">
        <v>127588.26923076923</v>
      </c>
      <c r="F10" s="16" t="s">
        <v>21</v>
      </c>
      <c r="G10" s="16" t="s">
        <v>20</v>
      </c>
      <c r="H10" s="12" t="s">
        <v>23</v>
      </c>
      <c r="I10" s="16" t="s">
        <v>23</v>
      </c>
      <c r="J10" s="16" t="s">
        <v>23</v>
      </c>
      <c r="K10" s="22">
        <f t="shared" si="0"/>
        <v>24986.923076923078</v>
      </c>
      <c r="L10" s="7"/>
      <c r="M10" s="7"/>
    </row>
    <row r="11" spans="1:13" ht="15.75" x14ac:dyDescent="0.25">
      <c r="A11" s="7">
        <f t="shared" si="1"/>
        <v>4</v>
      </c>
      <c r="B11" s="16" t="s">
        <v>23</v>
      </c>
      <c r="C11" s="26" t="s">
        <v>147</v>
      </c>
      <c r="D11" s="30">
        <v>309598.71153846156</v>
      </c>
      <c r="E11" s="30">
        <v>281692.40384615387</v>
      </c>
      <c r="F11" s="16" t="s">
        <v>21</v>
      </c>
      <c r="G11" s="16" t="s">
        <v>20</v>
      </c>
      <c r="H11" s="12" t="s">
        <v>23</v>
      </c>
      <c r="I11" s="16" t="s">
        <v>23</v>
      </c>
      <c r="J11" s="16" t="s">
        <v>23</v>
      </c>
      <c r="K11" s="22">
        <f t="shared" si="0"/>
        <v>27906.307692307688</v>
      </c>
      <c r="L11" s="7"/>
      <c r="M11" s="7"/>
    </row>
    <row r="12" spans="1:13" ht="15.75" x14ac:dyDescent="0.25">
      <c r="A12" s="7">
        <f t="shared" si="1"/>
        <v>5</v>
      </c>
      <c r="B12" s="16" t="s">
        <v>23</v>
      </c>
      <c r="C12" s="26" t="s">
        <v>148</v>
      </c>
      <c r="D12" s="30">
        <v>130017.12596153846</v>
      </c>
      <c r="E12" s="30">
        <v>118888.97211538462</v>
      </c>
      <c r="F12" s="16" t="s">
        <v>21</v>
      </c>
      <c r="G12" s="16" t="s">
        <v>20</v>
      </c>
      <c r="H12" s="12" t="s">
        <v>23</v>
      </c>
      <c r="I12" s="16" t="s">
        <v>23</v>
      </c>
      <c r="J12" s="16" t="s">
        <v>23</v>
      </c>
      <c r="K12" s="22">
        <f t="shared" si="0"/>
        <v>11128.153846153844</v>
      </c>
      <c r="L12" s="7"/>
      <c r="M12" s="7"/>
    </row>
    <row r="13" spans="1:13" ht="15.75" x14ac:dyDescent="0.25">
      <c r="A13" s="7">
        <f t="shared" si="1"/>
        <v>6</v>
      </c>
      <c r="B13" s="16" t="s">
        <v>23</v>
      </c>
      <c r="C13" s="26" t="s">
        <v>149</v>
      </c>
      <c r="D13" s="30">
        <v>137202.20480769232</v>
      </c>
      <c r="E13" s="30">
        <v>118757.64711538461</v>
      </c>
      <c r="F13" s="16" t="s">
        <v>21</v>
      </c>
      <c r="G13" s="16" t="s">
        <v>20</v>
      </c>
      <c r="H13" s="12" t="s">
        <v>23</v>
      </c>
      <c r="I13" s="16" t="s">
        <v>23</v>
      </c>
      <c r="J13" s="16" t="s">
        <v>23</v>
      </c>
      <c r="K13" s="22">
        <f t="shared" si="0"/>
        <v>18444.557692307717</v>
      </c>
      <c r="L13" s="7"/>
      <c r="M13" s="7"/>
    </row>
    <row r="14" spans="1:13" ht="15.75" x14ac:dyDescent="0.25">
      <c r="A14" s="7">
        <f t="shared" si="1"/>
        <v>7</v>
      </c>
      <c r="B14" s="16" t="s">
        <v>23</v>
      </c>
      <c r="C14" s="26" t="s">
        <v>26</v>
      </c>
      <c r="D14" s="30">
        <v>132506.34615384616</v>
      </c>
      <c r="E14" s="30">
        <v>120187.88461538461</v>
      </c>
      <c r="F14" s="16" t="s">
        <v>21</v>
      </c>
      <c r="G14" s="16" t="s">
        <v>20</v>
      </c>
      <c r="H14" s="12" t="s">
        <v>23</v>
      </c>
      <c r="I14" s="16" t="s">
        <v>23</v>
      </c>
      <c r="J14" s="16" t="s">
        <v>23</v>
      </c>
      <c r="K14" s="22">
        <f t="shared" si="0"/>
        <v>12318.461538461546</v>
      </c>
      <c r="L14" s="7"/>
      <c r="M14" s="7"/>
    </row>
    <row r="15" spans="1:13" ht="15.75" x14ac:dyDescent="0.25">
      <c r="A15" s="7">
        <f t="shared" si="1"/>
        <v>8</v>
      </c>
      <c r="B15" s="16" t="s">
        <v>23</v>
      </c>
      <c r="C15" s="26" t="s">
        <v>27</v>
      </c>
      <c r="D15" s="30">
        <v>126223.5442307692</v>
      </c>
      <c r="E15" s="30">
        <v>112546.50576923077</v>
      </c>
      <c r="F15" s="16" t="s">
        <v>21</v>
      </c>
      <c r="G15" s="16" t="s">
        <v>20</v>
      </c>
      <c r="H15" s="12" t="s">
        <v>23</v>
      </c>
      <c r="I15" s="16" t="s">
        <v>23</v>
      </c>
      <c r="J15" s="16" t="s">
        <v>23</v>
      </c>
      <c r="K15" s="22">
        <f t="shared" si="0"/>
        <v>13677.038461538425</v>
      </c>
      <c r="L15" s="7"/>
      <c r="M15" s="7"/>
    </row>
    <row r="16" spans="1:13" ht="15.75" x14ac:dyDescent="0.25">
      <c r="A16" s="7">
        <f t="shared" si="1"/>
        <v>9</v>
      </c>
      <c r="B16" s="16" t="s">
        <v>23</v>
      </c>
      <c r="C16" s="26" t="s">
        <v>150</v>
      </c>
      <c r="D16" s="30">
        <v>112027.02019230768</v>
      </c>
      <c r="E16" s="30">
        <v>102830.94326923077</v>
      </c>
      <c r="F16" s="16" t="s">
        <v>21</v>
      </c>
      <c r="G16" s="16" t="s">
        <v>20</v>
      </c>
      <c r="H16" s="12" t="s">
        <v>23</v>
      </c>
      <c r="I16" s="16" t="s">
        <v>23</v>
      </c>
      <c r="J16" s="16" t="s">
        <v>23</v>
      </c>
      <c r="K16" s="22">
        <f t="shared" si="0"/>
        <v>9196.0769230769074</v>
      </c>
      <c r="L16" s="7"/>
      <c r="M16" s="7"/>
    </row>
    <row r="17" spans="1:13" ht="15.75" x14ac:dyDescent="0.25">
      <c r="A17" s="7">
        <f t="shared" si="1"/>
        <v>10</v>
      </c>
      <c r="B17" s="16" t="s">
        <v>23</v>
      </c>
      <c r="C17" s="26" t="s">
        <v>151</v>
      </c>
      <c r="D17" s="30">
        <v>240915.75</v>
      </c>
      <c r="E17" s="30">
        <v>215425.82692307691</v>
      </c>
      <c r="F17" s="16" t="s">
        <v>21</v>
      </c>
      <c r="G17" s="16" t="s">
        <v>20</v>
      </c>
      <c r="H17" s="12" t="s">
        <v>23</v>
      </c>
      <c r="I17" s="16" t="s">
        <v>23</v>
      </c>
      <c r="J17" s="16" t="s">
        <v>23</v>
      </c>
      <c r="K17" s="22">
        <f t="shared" si="0"/>
        <v>25489.923076923093</v>
      </c>
      <c r="L17" s="7"/>
      <c r="M17" s="7"/>
    </row>
    <row r="18" spans="1:13" ht="15.75" x14ac:dyDescent="0.25">
      <c r="A18" s="7">
        <f t="shared" si="1"/>
        <v>11</v>
      </c>
      <c r="B18" s="16" t="s">
        <v>23</v>
      </c>
      <c r="C18" s="26" t="s">
        <v>28</v>
      </c>
      <c r="D18" s="30">
        <v>119789.30384615384</v>
      </c>
      <c r="E18" s="30">
        <v>106045.91923076923</v>
      </c>
      <c r="F18" s="16" t="s">
        <v>21</v>
      </c>
      <c r="G18" s="16" t="s">
        <v>20</v>
      </c>
      <c r="H18" s="12" t="s">
        <v>23</v>
      </c>
      <c r="I18" s="16" t="s">
        <v>23</v>
      </c>
      <c r="J18" s="16" t="s">
        <v>23</v>
      </c>
      <c r="K18" s="22">
        <f t="shared" si="0"/>
        <v>13743.38461538461</v>
      </c>
      <c r="L18" s="7"/>
      <c r="M18" s="7"/>
    </row>
    <row r="19" spans="1:13" ht="15.75" x14ac:dyDescent="0.25">
      <c r="A19" s="7">
        <f t="shared" si="1"/>
        <v>12</v>
      </c>
      <c r="B19" s="16" t="s">
        <v>23</v>
      </c>
      <c r="C19" s="26" t="s">
        <v>29</v>
      </c>
      <c r="D19" s="30">
        <v>118111.5625</v>
      </c>
      <c r="E19" s="30">
        <v>107581.90865384616</v>
      </c>
      <c r="F19" s="16" t="s">
        <v>21</v>
      </c>
      <c r="G19" s="16" t="s">
        <v>20</v>
      </c>
      <c r="H19" s="12" t="s">
        <v>23</v>
      </c>
      <c r="I19" s="16" t="s">
        <v>23</v>
      </c>
      <c r="J19" s="16" t="s">
        <v>23</v>
      </c>
      <c r="K19" s="22">
        <f t="shared" si="0"/>
        <v>10529.653846153844</v>
      </c>
      <c r="L19" s="7"/>
      <c r="M19" s="7"/>
    </row>
    <row r="20" spans="1:13" ht="15.75" x14ac:dyDescent="0.25">
      <c r="A20" s="7">
        <f t="shared" si="1"/>
        <v>13</v>
      </c>
      <c r="B20" s="16" t="s">
        <v>23</v>
      </c>
      <c r="C20" s="26" t="s">
        <v>152</v>
      </c>
      <c r="D20" s="30">
        <v>3628.4615384615386</v>
      </c>
      <c r="E20" s="30">
        <v>3628.4615384615386</v>
      </c>
      <c r="F20" s="16" t="s">
        <v>21</v>
      </c>
      <c r="G20" s="16" t="s">
        <v>20</v>
      </c>
      <c r="H20" s="12" t="s">
        <v>23</v>
      </c>
      <c r="I20" s="16" t="s">
        <v>23</v>
      </c>
      <c r="J20" s="16" t="s">
        <v>23</v>
      </c>
      <c r="K20" s="22">
        <f t="shared" si="0"/>
        <v>0</v>
      </c>
      <c r="L20" s="7"/>
      <c r="M20" s="7"/>
    </row>
    <row r="21" spans="1:13" ht="15.75" x14ac:dyDescent="0.25">
      <c r="A21" s="7">
        <f t="shared" si="1"/>
        <v>14</v>
      </c>
      <c r="B21" s="16" t="s">
        <v>23</v>
      </c>
      <c r="C21" s="26" t="s">
        <v>153</v>
      </c>
      <c r="D21" s="30">
        <v>7346.038461538461</v>
      </c>
      <c r="E21" s="30">
        <v>5644.038461538461</v>
      </c>
      <c r="F21" s="16" t="s">
        <v>21</v>
      </c>
      <c r="G21" s="16" t="s">
        <v>20</v>
      </c>
      <c r="H21" s="12" t="s">
        <v>23</v>
      </c>
      <c r="I21" s="16" t="s">
        <v>23</v>
      </c>
      <c r="J21" s="16" t="s">
        <v>23</v>
      </c>
      <c r="K21" s="22">
        <f t="shared" si="0"/>
        <v>1702</v>
      </c>
      <c r="L21" s="7"/>
      <c r="M21" s="7"/>
    </row>
    <row r="22" spans="1:13" ht="15.75" x14ac:dyDescent="0.25">
      <c r="A22" s="7">
        <f t="shared" si="1"/>
        <v>15</v>
      </c>
      <c r="B22" s="16" t="s">
        <v>23</v>
      </c>
      <c r="C22" s="26" t="s">
        <v>154</v>
      </c>
      <c r="D22" s="30">
        <v>308</v>
      </c>
      <c r="E22" s="30">
        <v>308</v>
      </c>
      <c r="F22" s="16" t="s">
        <v>21</v>
      </c>
      <c r="G22" s="16" t="s">
        <v>20</v>
      </c>
      <c r="H22" s="12" t="s">
        <v>23</v>
      </c>
      <c r="I22" s="16" t="s">
        <v>23</v>
      </c>
      <c r="J22" s="16" t="s">
        <v>23</v>
      </c>
      <c r="K22" s="22">
        <f t="shared" si="0"/>
        <v>0</v>
      </c>
      <c r="L22" s="7"/>
      <c r="M22" s="7"/>
    </row>
    <row r="23" spans="1:13" ht="15.75" x14ac:dyDescent="0.25">
      <c r="A23" s="7">
        <f t="shared" si="1"/>
        <v>16</v>
      </c>
      <c r="B23" s="16" t="s">
        <v>23</v>
      </c>
      <c r="C23" s="26" t="s">
        <v>155</v>
      </c>
      <c r="D23" s="30">
        <v>3587.2307692307695</v>
      </c>
      <c r="E23" s="30">
        <v>3039.2307692307695</v>
      </c>
      <c r="F23" s="16" t="s">
        <v>21</v>
      </c>
      <c r="G23" s="16" t="s">
        <v>20</v>
      </c>
      <c r="H23" s="12" t="s">
        <v>23</v>
      </c>
      <c r="I23" s="16" t="s">
        <v>23</v>
      </c>
      <c r="J23" s="16" t="s">
        <v>23</v>
      </c>
      <c r="K23" s="22">
        <f t="shared" si="0"/>
        <v>548</v>
      </c>
      <c r="L23" s="7"/>
      <c r="M23" s="7"/>
    </row>
    <row r="24" spans="1:13" ht="15.75" x14ac:dyDescent="0.25">
      <c r="A24" s="7">
        <f t="shared" si="1"/>
        <v>17</v>
      </c>
      <c r="B24" s="16" t="s">
        <v>23</v>
      </c>
      <c r="C24" s="26" t="s">
        <v>163</v>
      </c>
      <c r="D24" s="30">
        <v>11048</v>
      </c>
      <c r="E24" s="30">
        <v>11048</v>
      </c>
      <c r="F24" s="16" t="s">
        <v>21</v>
      </c>
      <c r="G24" s="16" t="s">
        <v>20</v>
      </c>
      <c r="H24" s="12" t="s">
        <v>23</v>
      </c>
      <c r="I24" s="16" t="s">
        <v>23</v>
      </c>
      <c r="J24" s="16" t="s">
        <v>23</v>
      </c>
      <c r="K24" s="22">
        <f t="shared" si="0"/>
        <v>0</v>
      </c>
      <c r="L24" s="7"/>
      <c r="M24" s="7"/>
    </row>
    <row r="25" spans="1:13" ht="15.75" x14ac:dyDescent="0.25">
      <c r="A25" s="7">
        <f t="shared" si="1"/>
        <v>18</v>
      </c>
      <c r="B25" s="16" t="s">
        <v>23</v>
      </c>
      <c r="C25" s="26" t="s">
        <v>157</v>
      </c>
      <c r="D25" s="30">
        <v>4510</v>
      </c>
      <c r="E25" s="30">
        <v>4510</v>
      </c>
      <c r="F25" s="16" t="s">
        <v>21</v>
      </c>
      <c r="G25" s="16" t="s">
        <v>20</v>
      </c>
      <c r="H25" s="12" t="s">
        <v>23</v>
      </c>
      <c r="I25" s="16" t="s">
        <v>23</v>
      </c>
      <c r="J25" s="16" t="s">
        <v>23</v>
      </c>
      <c r="K25" s="22">
        <f t="shared" si="0"/>
        <v>0</v>
      </c>
      <c r="L25" s="7"/>
      <c r="M25" s="7"/>
    </row>
    <row r="26" spans="1:13" ht="15.75" x14ac:dyDescent="0.25">
      <c r="A26" s="7">
        <f t="shared" si="1"/>
        <v>19</v>
      </c>
      <c r="B26" s="16" t="s">
        <v>23</v>
      </c>
      <c r="C26" s="26" t="s">
        <v>32</v>
      </c>
      <c r="D26" s="30">
        <v>209486.05164835165</v>
      </c>
      <c r="E26" s="30">
        <v>187800.55164835165</v>
      </c>
      <c r="F26" s="16" t="s">
        <v>21</v>
      </c>
      <c r="G26" s="16" t="s">
        <v>20</v>
      </c>
      <c r="H26" s="12" t="s">
        <v>23</v>
      </c>
      <c r="I26" s="16" t="s">
        <v>23</v>
      </c>
      <c r="J26" s="16" t="s">
        <v>23</v>
      </c>
      <c r="K26" s="22">
        <f t="shared" si="0"/>
        <v>21685.5</v>
      </c>
      <c r="L26" s="7"/>
      <c r="M26" s="7"/>
    </row>
    <row r="27" spans="1:13" ht="15.75" x14ac:dyDescent="0.25">
      <c r="A27" s="7">
        <f t="shared" si="1"/>
        <v>20</v>
      </c>
      <c r="B27" s="16" t="s">
        <v>23</v>
      </c>
      <c r="C27" s="26" t="s">
        <v>33</v>
      </c>
      <c r="D27" s="30">
        <v>204586.54560439559</v>
      </c>
      <c r="E27" s="30">
        <v>184968.21868131869</v>
      </c>
      <c r="F27" s="16" t="s">
        <v>21</v>
      </c>
      <c r="G27" s="16" t="s">
        <v>20</v>
      </c>
      <c r="H27" s="12" t="s">
        <v>23</v>
      </c>
      <c r="I27" s="16" t="s">
        <v>23</v>
      </c>
      <c r="J27" s="16" t="s">
        <v>23</v>
      </c>
      <c r="K27" s="22">
        <f t="shared" si="0"/>
        <v>19618.326923076907</v>
      </c>
      <c r="L27" s="7"/>
      <c r="M27" s="7"/>
    </row>
    <row r="28" spans="1:13" ht="31.5" x14ac:dyDescent="0.25">
      <c r="A28" s="7">
        <f t="shared" si="1"/>
        <v>21</v>
      </c>
      <c r="B28" s="16" t="s">
        <v>23</v>
      </c>
      <c r="C28" s="26" t="s">
        <v>164</v>
      </c>
      <c r="D28" s="30">
        <v>210813.66043956042</v>
      </c>
      <c r="E28" s="30">
        <v>189171.16043956042</v>
      </c>
      <c r="F28" s="16" t="s">
        <v>21</v>
      </c>
      <c r="G28" s="16" t="s">
        <v>20</v>
      </c>
      <c r="H28" s="12" t="s">
        <v>23</v>
      </c>
      <c r="I28" s="16" t="s">
        <v>23</v>
      </c>
      <c r="J28" s="16" t="s">
        <v>23</v>
      </c>
      <c r="K28" s="22">
        <f t="shared" si="0"/>
        <v>21642.5</v>
      </c>
      <c r="L28" s="7"/>
      <c r="M28" s="7"/>
    </row>
    <row r="29" spans="1:13" ht="15.75" x14ac:dyDescent="0.25">
      <c r="A29" s="7">
        <f t="shared" si="1"/>
        <v>22</v>
      </c>
      <c r="B29" s="16" t="s">
        <v>23</v>
      </c>
      <c r="C29" s="26" t="s">
        <v>34</v>
      </c>
      <c r="D29" s="30">
        <v>226058.10329670328</v>
      </c>
      <c r="E29" s="30">
        <v>194205.33406593406</v>
      </c>
      <c r="F29" s="16" t="s">
        <v>21</v>
      </c>
      <c r="G29" s="16" t="s">
        <v>20</v>
      </c>
      <c r="H29" s="12" t="s">
        <v>23</v>
      </c>
      <c r="I29" s="16" t="s">
        <v>23</v>
      </c>
      <c r="J29" s="16" t="s">
        <v>23</v>
      </c>
      <c r="K29" s="22">
        <f t="shared" si="0"/>
        <v>31852.76923076922</v>
      </c>
      <c r="L29" s="7"/>
      <c r="M29" s="7"/>
    </row>
    <row r="30" spans="1:13" ht="15.75" x14ac:dyDescent="0.25">
      <c r="A30" s="7">
        <f t="shared" si="1"/>
        <v>23</v>
      </c>
      <c r="B30" s="16" t="s">
        <v>23</v>
      </c>
      <c r="C30" s="26" t="s">
        <v>35</v>
      </c>
      <c r="D30" s="30">
        <v>209426.10549450549</v>
      </c>
      <c r="E30" s="30">
        <v>190271.18241758243</v>
      </c>
      <c r="F30" s="16" t="s">
        <v>21</v>
      </c>
      <c r="G30" s="16" t="s">
        <v>20</v>
      </c>
      <c r="H30" s="12" t="s">
        <v>23</v>
      </c>
      <c r="I30" s="16" t="s">
        <v>23</v>
      </c>
      <c r="J30" s="16" t="s">
        <v>23</v>
      </c>
      <c r="K30" s="22">
        <f t="shared" si="0"/>
        <v>19154.923076923063</v>
      </c>
      <c r="L30" s="7"/>
      <c r="M30" s="7"/>
    </row>
    <row r="31" spans="1:13" ht="15.75" x14ac:dyDescent="0.25">
      <c r="A31" s="7">
        <f t="shared" si="1"/>
        <v>24</v>
      </c>
      <c r="B31" s="16" t="s">
        <v>23</v>
      </c>
      <c r="C31" s="26" t="s">
        <v>36</v>
      </c>
      <c r="D31" s="30">
        <v>208472.69505494504</v>
      </c>
      <c r="E31" s="30">
        <v>178847.15659340657</v>
      </c>
      <c r="F31" s="16" t="s">
        <v>21</v>
      </c>
      <c r="G31" s="16" t="s">
        <v>20</v>
      </c>
      <c r="H31" s="12" t="s">
        <v>23</v>
      </c>
      <c r="I31" s="16" t="s">
        <v>23</v>
      </c>
      <c r="J31" s="16" t="s">
        <v>23</v>
      </c>
      <c r="K31" s="22">
        <f t="shared" si="0"/>
        <v>29625.538461538468</v>
      </c>
      <c r="L31" s="7"/>
      <c r="M31" s="7"/>
    </row>
    <row r="32" spans="1:13" ht="15.75" x14ac:dyDescent="0.25">
      <c r="A32" s="7">
        <f t="shared" si="1"/>
        <v>25</v>
      </c>
      <c r="B32" s="16" t="s">
        <v>23</v>
      </c>
      <c r="C32" s="26" t="s">
        <v>37</v>
      </c>
      <c r="D32" s="30">
        <v>226139.7912087912</v>
      </c>
      <c r="E32" s="30">
        <v>208518.09890109889</v>
      </c>
      <c r="F32" s="16" t="s">
        <v>21</v>
      </c>
      <c r="G32" s="16" t="s">
        <v>20</v>
      </c>
      <c r="H32" s="12" t="s">
        <v>23</v>
      </c>
      <c r="I32" s="16" t="s">
        <v>23</v>
      </c>
      <c r="J32" s="16" t="s">
        <v>23</v>
      </c>
      <c r="K32" s="22">
        <f t="shared" si="0"/>
        <v>17621.692307692312</v>
      </c>
      <c r="L32" s="7"/>
      <c r="M32" s="7"/>
    </row>
    <row r="33" spans="1:13" ht="15.75" x14ac:dyDescent="0.25">
      <c r="A33" s="7">
        <f t="shared" si="1"/>
        <v>26</v>
      </c>
      <c r="B33" s="16" t="s">
        <v>23</v>
      </c>
      <c r="C33" s="26" t="s">
        <v>38</v>
      </c>
      <c r="D33" s="30">
        <v>203092.69230769231</v>
      </c>
      <c r="E33" s="30">
        <v>172992.38461538462</v>
      </c>
      <c r="F33" s="16" t="s">
        <v>21</v>
      </c>
      <c r="G33" s="16" t="s">
        <v>20</v>
      </c>
      <c r="H33" s="12" t="s">
        <v>23</v>
      </c>
      <c r="I33" s="16" t="s">
        <v>23</v>
      </c>
      <c r="J33" s="16" t="s">
        <v>23</v>
      </c>
      <c r="K33" s="22">
        <f t="shared" si="0"/>
        <v>30100.307692307688</v>
      </c>
      <c r="L33" s="7"/>
      <c r="M33" s="7"/>
    </row>
    <row r="34" spans="1:13" ht="15.75" x14ac:dyDescent="0.25">
      <c r="A34" s="7">
        <f t="shared" si="1"/>
        <v>27</v>
      </c>
      <c r="B34" s="16" t="s">
        <v>23</v>
      </c>
      <c r="C34" s="26" t="s">
        <v>39</v>
      </c>
      <c r="D34" s="30">
        <v>182026.69230769231</v>
      </c>
      <c r="E34" s="30">
        <v>161281.30769230769</v>
      </c>
      <c r="F34" s="16" t="s">
        <v>21</v>
      </c>
      <c r="G34" s="16" t="s">
        <v>20</v>
      </c>
      <c r="H34" s="12" t="s">
        <v>23</v>
      </c>
      <c r="I34" s="16" t="s">
        <v>23</v>
      </c>
      <c r="J34" s="16" t="s">
        <v>23</v>
      </c>
      <c r="K34" s="22">
        <f t="shared" si="0"/>
        <v>20745.384615384624</v>
      </c>
      <c r="L34" s="7"/>
      <c r="M34" s="7"/>
    </row>
    <row r="35" spans="1:13" ht="15.75" x14ac:dyDescent="0.25">
      <c r="A35" s="7">
        <f t="shared" si="1"/>
        <v>28</v>
      </c>
      <c r="B35" s="16" t="s">
        <v>23</v>
      </c>
      <c r="C35" s="26" t="s">
        <v>40</v>
      </c>
      <c r="D35" s="30">
        <v>176783.46153846156</v>
      </c>
      <c r="E35" s="30">
        <v>155823.92307692306</v>
      </c>
      <c r="F35" s="16" t="s">
        <v>21</v>
      </c>
      <c r="G35" s="16" t="s">
        <v>20</v>
      </c>
      <c r="H35" s="12" t="s">
        <v>23</v>
      </c>
      <c r="I35" s="16" t="s">
        <v>23</v>
      </c>
      <c r="J35" s="16" t="s">
        <v>23</v>
      </c>
      <c r="K35" s="22">
        <f t="shared" si="0"/>
        <v>20959.538461538497</v>
      </c>
      <c r="L35" s="7"/>
      <c r="M35" s="7"/>
    </row>
    <row r="36" spans="1:13" ht="15.75" x14ac:dyDescent="0.25">
      <c r="A36" s="7">
        <f t="shared" si="1"/>
        <v>29</v>
      </c>
      <c r="B36" s="16" t="s">
        <v>23</v>
      </c>
      <c r="C36" s="26" t="s">
        <v>41</v>
      </c>
      <c r="D36" s="30">
        <v>164613.61538461538</v>
      </c>
      <c r="E36" s="30">
        <v>148059.92307692306</v>
      </c>
      <c r="F36" s="16" t="s">
        <v>21</v>
      </c>
      <c r="G36" s="16" t="s">
        <v>20</v>
      </c>
      <c r="H36" s="12" t="s">
        <v>23</v>
      </c>
      <c r="I36" s="16" t="s">
        <v>23</v>
      </c>
      <c r="J36" s="16" t="s">
        <v>23</v>
      </c>
      <c r="K36" s="22">
        <f t="shared" si="0"/>
        <v>16553.692307692312</v>
      </c>
      <c r="L36" s="7"/>
      <c r="M36" s="7"/>
    </row>
    <row r="37" spans="1:13" ht="15.75" x14ac:dyDescent="0.25">
      <c r="A37" s="7">
        <f t="shared" si="1"/>
        <v>30</v>
      </c>
      <c r="B37" s="16" t="s">
        <v>23</v>
      </c>
      <c r="C37" s="26" t="s">
        <v>42</v>
      </c>
      <c r="D37" s="30">
        <v>199590.30769230769</v>
      </c>
      <c r="E37" s="30">
        <v>178468.84615384616</v>
      </c>
      <c r="F37" s="16" t="s">
        <v>21</v>
      </c>
      <c r="G37" s="16" t="s">
        <v>20</v>
      </c>
      <c r="H37" s="12" t="s">
        <v>23</v>
      </c>
      <c r="I37" s="16" t="s">
        <v>23</v>
      </c>
      <c r="J37" s="16" t="s">
        <v>23</v>
      </c>
      <c r="K37" s="22">
        <f t="shared" si="0"/>
        <v>21121.461538461532</v>
      </c>
      <c r="L37" s="7"/>
      <c r="M37" s="7"/>
    </row>
    <row r="38" spans="1:13" ht="15.75" x14ac:dyDescent="0.25">
      <c r="A38" s="7">
        <f t="shared" si="1"/>
        <v>31</v>
      </c>
      <c r="B38" s="16" t="s">
        <v>23</v>
      </c>
      <c r="C38" s="26" t="s">
        <v>43</v>
      </c>
      <c r="D38" s="30">
        <v>187747.69230769231</v>
      </c>
      <c r="E38" s="30">
        <v>163380.23076923078</v>
      </c>
      <c r="F38" s="16" t="s">
        <v>21</v>
      </c>
      <c r="G38" s="16" t="s">
        <v>20</v>
      </c>
      <c r="H38" s="12" t="s">
        <v>23</v>
      </c>
      <c r="I38" s="16" t="s">
        <v>23</v>
      </c>
      <c r="J38" s="16" t="s">
        <v>23</v>
      </c>
      <c r="K38" s="22">
        <f t="shared" si="0"/>
        <v>24367.461538461532</v>
      </c>
      <c r="L38" s="7"/>
      <c r="M38" s="7"/>
    </row>
    <row r="39" spans="1:13" ht="15.75" x14ac:dyDescent="0.25">
      <c r="A39" s="7">
        <f t="shared" si="1"/>
        <v>32</v>
      </c>
      <c r="B39" s="16" t="s">
        <v>23</v>
      </c>
      <c r="C39" s="26" t="s">
        <v>44</v>
      </c>
      <c r="D39" s="30">
        <v>199619</v>
      </c>
      <c r="E39" s="30">
        <v>166991.61538461538</v>
      </c>
      <c r="F39" s="16" t="s">
        <v>21</v>
      </c>
      <c r="G39" s="16" t="s">
        <v>20</v>
      </c>
      <c r="H39" s="12" t="s">
        <v>23</v>
      </c>
      <c r="I39" s="16" t="s">
        <v>23</v>
      </c>
      <c r="J39" s="16" t="s">
        <v>23</v>
      </c>
      <c r="K39" s="22">
        <f t="shared" si="0"/>
        <v>32627.384615384624</v>
      </c>
      <c r="L39" s="7"/>
      <c r="M39" s="7"/>
    </row>
    <row r="40" spans="1:13" ht="15.75" x14ac:dyDescent="0.25">
      <c r="A40" s="7">
        <f t="shared" si="1"/>
        <v>33</v>
      </c>
      <c r="B40" s="16" t="s">
        <v>23</v>
      </c>
      <c r="C40" s="26" t="s">
        <v>45</v>
      </c>
      <c r="D40" s="30">
        <v>180718.15384615384</v>
      </c>
      <c r="E40" s="30">
        <v>159937.15384615387</v>
      </c>
      <c r="F40" s="16" t="s">
        <v>21</v>
      </c>
      <c r="G40" s="16" t="s">
        <v>20</v>
      </c>
      <c r="H40" s="12" t="s">
        <v>23</v>
      </c>
      <c r="I40" s="16" t="s">
        <v>23</v>
      </c>
      <c r="J40" s="16" t="s">
        <v>23</v>
      </c>
      <c r="K40" s="22">
        <f t="shared" si="0"/>
        <v>20780.999999999971</v>
      </c>
      <c r="L40" s="7"/>
      <c r="M40" s="7"/>
    </row>
    <row r="41" spans="1:13" ht="15.75" x14ac:dyDescent="0.25">
      <c r="A41" s="7">
        <f t="shared" si="1"/>
        <v>34</v>
      </c>
      <c r="B41" s="16" t="s">
        <v>23</v>
      </c>
      <c r="C41" s="26" t="s">
        <v>46</v>
      </c>
      <c r="D41" s="30">
        <v>227860.80439560438</v>
      </c>
      <c r="E41" s="30">
        <v>203519.18901098901</v>
      </c>
      <c r="F41" s="16" t="s">
        <v>21</v>
      </c>
      <c r="G41" s="16" t="s">
        <v>20</v>
      </c>
      <c r="H41" s="12" t="s">
        <v>23</v>
      </c>
      <c r="I41" s="16" t="s">
        <v>23</v>
      </c>
      <c r="J41" s="16" t="s">
        <v>23</v>
      </c>
      <c r="K41" s="22">
        <f t="shared" si="0"/>
        <v>24341.615384615376</v>
      </c>
      <c r="L41" s="7"/>
      <c r="M41" s="7"/>
    </row>
    <row r="42" spans="1:13" ht="15.75" x14ac:dyDescent="0.25">
      <c r="A42" s="7">
        <f t="shared" si="1"/>
        <v>35</v>
      </c>
      <c r="B42" s="16" t="s">
        <v>23</v>
      </c>
      <c r="C42" s="26" t="s">
        <v>47</v>
      </c>
      <c r="D42" s="30">
        <v>242770.77417582416</v>
      </c>
      <c r="E42" s="30">
        <v>198074.38956043957</v>
      </c>
      <c r="F42" s="16" t="s">
        <v>21</v>
      </c>
      <c r="G42" s="16" t="s">
        <v>20</v>
      </c>
      <c r="H42" s="12" t="s">
        <v>23</v>
      </c>
      <c r="I42" s="16" t="s">
        <v>23</v>
      </c>
      <c r="J42" s="16" t="s">
        <v>23</v>
      </c>
      <c r="K42" s="22">
        <f t="shared" si="0"/>
        <v>44696.384615384595</v>
      </c>
      <c r="L42" s="7"/>
      <c r="M42" s="7"/>
    </row>
    <row r="43" spans="1:13" ht="15.75" x14ac:dyDescent="0.25">
      <c r="A43" s="7">
        <f t="shared" si="1"/>
        <v>36</v>
      </c>
      <c r="B43" s="16" t="s">
        <v>23</v>
      </c>
      <c r="C43" s="26" t="s">
        <v>48</v>
      </c>
      <c r="D43" s="30">
        <v>225842.84890109889</v>
      </c>
      <c r="E43" s="30">
        <v>202804.34890109889</v>
      </c>
      <c r="F43" s="16" t="s">
        <v>21</v>
      </c>
      <c r="G43" s="16" t="s">
        <v>20</v>
      </c>
      <c r="H43" s="12" t="s">
        <v>23</v>
      </c>
      <c r="I43" s="16" t="s">
        <v>23</v>
      </c>
      <c r="J43" s="16" t="s">
        <v>23</v>
      </c>
      <c r="K43" s="22">
        <f t="shared" si="0"/>
        <v>23038.5</v>
      </c>
      <c r="L43" s="7"/>
      <c r="M43" s="7"/>
    </row>
    <row r="44" spans="1:13" ht="15.75" x14ac:dyDescent="0.25">
      <c r="A44" s="7">
        <f t="shared" si="1"/>
        <v>37</v>
      </c>
      <c r="B44" s="16" t="s">
        <v>23</v>
      </c>
      <c r="C44" s="26" t="s">
        <v>158</v>
      </c>
      <c r="D44" s="30">
        <v>156390.92307692306</v>
      </c>
      <c r="E44" s="30">
        <v>141345.30769230769</v>
      </c>
      <c r="F44" s="16" t="s">
        <v>21</v>
      </c>
      <c r="G44" s="16" t="s">
        <v>20</v>
      </c>
      <c r="H44" s="12" t="s">
        <v>23</v>
      </c>
      <c r="I44" s="16" t="s">
        <v>23</v>
      </c>
      <c r="J44" s="16" t="s">
        <v>23</v>
      </c>
      <c r="K44" s="22">
        <f t="shared" si="0"/>
        <v>15045.615384615376</v>
      </c>
      <c r="L44" s="7"/>
      <c r="M44" s="7"/>
    </row>
    <row r="45" spans="1:13" ht="15.75" x14ac:dyDescent="0.25">
      <c r="A45" s="7">
        <f t="shared" si="1"/>
        <v>38</v>
      </c>
      <c r="B45" s="16" t="s">
        <v>23</v>
      </c>
      <c r="C45" s="26" t="s">
        <v>49</v>
      </c>
      <c r="D45" s="30">
        <v>168110.27472527471</v>
      </c>
      <c r="E45" s="30">
        <v>148115.65934065933</v>
      </c>
      <c r="F45" s="16" t="s">
        <v>21</v>
      </c>
      <c r="G45" s="16" t="s">
        <v>20</v>
      </c>
      <c r="H45" s="12" t="s">
        <v>23</v>
      </c>
      <c r="I45" s="16" t="s">
        <v>23</v>
      </c>
      <c r="J45" s="16" t="s">
        <v>23</v>
      </c>
      <c r="K45" s="22">
        <f t="shared" si="0"/>
        <v>19994.615384615376</v>
      </c>
      <c r="L45" s="7"/>
      <c r="M45" s="7"/>
    </row>
    <row r="46" spans="1:13" ht="15.75" x14ac:dyDescent="0.25">
      <c r="A46" s="7">
        <f t="shared" si="1"/>
        <v>39</v>
      </c>
      <c r="B46" s="16" t="s">
        <v>23</v>
      </c>
      <c r="C46" s="26" t="s">
        <v>50</v>
      </c>
      <c r="D46" s="30">
        <v>155195.89670329669</v>
      </c>
      <c r="E46" s="30">
        <v>149318.89670329669</v>
      </c>
      <c r="F46" s="16" t="s">
        <v>21</v>
      </c>
      <c r="G46" s="16" t="s">
        <v>20</v>
      </c>
      <c r="H46" s="12" t="s">
        <v>23</v>
      </c>
      <c r="I46" s="16" t="s">
        <v>23</v>
      </c>
      <c r="J46" s="16" t="s">
        <v>23</v>
      </c>
      <c r="K46" s="22">
        <f t="shared" si="0"/>
        <v>5877</v>
      </c>
      <c r="L46" s="7"/>
      <c r="M46" s="7"/>
    </row>
    <row r="47" spans="1:13" ht="15.75" x14ac:dyDescent="0.25">
      <c r="A47" s="7">
        <f t="shared" si="1"/>
        <v>40</v>
      </c>
      <c r="B47" s="16" t="s">
        <v>23</v>
      </c>
      <c r="C47" s="26" t="s">
        <v>51</v>
      </c>
      <c r="D47" s="30">
        <v>225016.53846153844</v>
      </c>
      <c r="E47" s="30">
        <v>219170.53846153844</v>
      </c>
      <c r="F47" s="16" t="s">
        <v>21</v>
      </c>
      <c r="G47" s="16" t="s">
        <v>20</v>
      </c>
      <c r="H47" s="12" t="s">
        <v>23</v>
      </c>
      <c r="I47" s="16" t="s">
        <v>23</v>
      </c>
      <c r="J47" s="16" t="s">
        <v>23</v>
      </c>
      <c r="K47" s="22">
        <f t="shared" si="0"/>
        <v>5846</v>
      </c>
      <c r="L47" s="7"/>
      <c r="M47" s="7"/>
    </row>
    <row r="48" spans="1:13" ht="15.75" x14ac:dyDescent="0.25">
      <c r="A48" s="7">
        <f t="shared" si="1"/>
        <v>41</v>
      </c>
      <c r="B48" s="16" t="s">
        <v>23</v>
      </c>
      <c r="C48" s="26" t="s">
        <v>52</v>
      </c>
      <c r="D48" s="30">
        <v>198020.61538461538</v>
      </c>
      <c r="E48" s="30">
        <v>176281.38461538462</v>
      </c>
      <c r="F48" s="16" t="s">
        <v>21</v>
      </c>
      <c r="G48" s="16" t="s">
        <v>20</v>
      </c>
      <c r="H48" s="12" t="s">
        <v>23</v>
      </c>
      <c r="I48" s="16" t="s">
        <v>23</v>
      </c>
      <c r="J48" s="16" t="s">
        <v>23</v>
      </c>
      <c r="K48" s="22">
        <f t="shared" si="0"/>
        <v>21739.230769230751</v>
      </c>
      <c r="L48" s="7"/>
      <c r="M48" s="7"/>
    </row>
    <row r="49" spans="1:13" ht="15.75" x14ac:dyDescent="0.25">
      <c r="A49" s="7">
        <f t="shared" si="1"/>
        <v>42</v>
      </c>
      <c r="B49" s="16" t="s">
        <v>23</v>
      </c>
      <c r="C49" s="26" t="s">
        <v>53</v>
      </c>
      <c r="D49" s="30">
        <v>182641.15384615384</v>
      </c>
      <c r="E49" s="30">
        <v>159372</v>
      </c>
      <c r="F49" s="16" t="s">
        <v>21</v>
      </c>
      <c r="G49" s="16" t="s">
        <v>20</v>
      </c>
      <c r="H49" s="12" t="s">
        <v>23</v>
      </c>
      <c r="I49" s="16" t="s">
        <v>23</v>
      </c>
      <c r="J49" s="16" t="s">
        <v>23</v>
      </c>
      <c r="K49" s="22">
        <f t="shared" si="0"/>
        <v>23269.153846153844</v>
      </c>
      <c r="L49" s="7"/>
      <c r="M49" s="7"/>
    </row>
    <row r="50" spans="1:13" ht="15.75" x14ac:dyDescent="0.25">
      <c r="A50" s="7">
        <f t="shared" si="1"/>
        <v>43</v>
      </c>
      <c r="B50" s="16" t="s">
        <v>23</v>
      </c>
      <c r="C50" s="26" t="s">
        <v>54</v>
      </c>
      <c r="D50" s="30">
        <v>144814.23076923075</v>
      </c>
      <c r="E50" s="30">
        <v>127341</v>
      </c>
      <c r="F50" s="16" t="s">
        <v>21</v>
      </c>
      <c r="G50" s="16" t="s">
        <v>20</v>
      </c>
      <c r="H50" s="12" t="s">
        <v>23</v>
      </c>
      <c r="I50" s="16" t="s">
        <v>23</v>
      </c>
      <c r="J50" s="16" t="s">
        <v>23</v>
      </c>
      <c r="K50" s="22">
        <f t="shared" si="0"/>
        <v>17473.230769230751</v>
      </c>
      <c r="L50" s="7"/>
      <c r="M50" s="7"/>
    </row>
    <row r="51" spans="1:13" ht="15.75" x14ac:dyDescent="0.25">
      <c r="A51" s="7">
        <f t="shared" si="1"/>
        <v>44</v>
      </c>
      <c r="B51" s="16" t="s">
        <v>23</v>
      </c>
      <c r="C51" s="26" t="s">
        <v>55</v>
      </c>
      <c r="D51" s="30">
        <v>121948.74285714286</v>
      </c>
      <c r="E51" s="30">
        <v>106517.74285714286</v>
      </c>
      <c r="F51" s="16" t="s">
        <v>21</v>
      </c>
      <c r="G51" s="16" t="s">
        <v>20</v>
      </c>
      <c r="H51" s="12" t="s">
        <v>23</v>
      </c>
      <c r="I51" s="16" t="s">
        <v>23</v>
      </c>
      <c r="J51" s="16" t="s">
        <v>23</v>
      </c>
      <c r="K51" s="22">
        <f t="shared" si="0"/>
        <v>15431</v>
      </c>
      <c r="L51" s="7"/>
      <c r="M51" s="7"/>
    </row>
    <row r="52" spans="1:13" ht="15.75" x14ac:dyDescent="0.25">
      <c r="A52" s="7">
        <f t="shared" si="1"/>
        <v>45</v>
      </c>
      <c r="B52" s="16" t="s">
        <v>23</v>
      </c>
      <c r="C52" s="26" t="s">
        <v>56</v>
      </c>
      <c r="D52" s="30">
        <v>134080.3956043956</v>
      </c>
      <c r="E52" s="30">
        <v>121188.54945054944</v>
      </c>
      <c r="F52" s="16" t="s">
        <v>21</v>
      </c>
      <c r="G52" s="16" t="s">
        <v>20</v>
      </c>
      <c r="H52" s="12" t="s">
        <v>23</v>
      </c>
      <c r="I52" s="16" t="s">
        <v>23</v>
      </c>
      <c r="J52" s="16" t="s">
        <v>23</v>
      </c>
      <c r="K52" s="22">
        <f t="shared" si="0"/>
        <v>12891.846153846156</v>
      </c>
      <c r="L52" s="7"/>
      <c r="M52" s="7"/>
    </row>
    <row r="53" spans="1:13" ht="15.75" x14ac:dyDescent="0.25">
      <c r="A53" s="7">
        <f t="shared" si="1"/>
        <v>46</v>
      </c>
      <c r="B53" s="16" t="s">
        <v>23</v>
      </c>
      <c r="C53" s="26" t="s">
        <v>57</v>
      </c>
      <c r="D53" s="30">
        <v>148955.73626373627</v>
      </c>
      <c r="E53" s="30">
        <v>128340.04395604396</v>
      </c>
      <c r="F53" s="16" t="s">
        <v>21</v>
      </c>
      <c r="G53" s="16" t="s">
        <v>20</v>
      </c>
      <c r="H53" s="12" t="s">
        <v>23</v>
      </c>
      <c r="I53" s="16" t="s">
        <v>23</v>
      </c>
      <c r="J53" s="16" t="s">
        <v>23</v>
      </c>
      <c r="K53" s="22">
        <f t="shared" si="0"/>
        <v>20615.692307692312</v>
      </c>
      <c r="L53" s="7"/>
      <c r="M53" s="7"/>
    </row>
    <row r="54" spans="1:13" ht="15.75" x14ac:dyDescent="0.25">
      <c r="A54" s="7">
        <f t="shared" si="1"/>
        <v>47</v>
      </c>
      <c r="B54" s="16" t="s">
        <v>23</v>
      </c>
      <c r="C54" s="26" t="s">
        <v>159</v>
      </c>
      <c r="D54" s="30">
        <v>113833.27472527472</v>
      </c>
      <c r="E54" s="30">
        <v>100757.96703296703</v>
      </c>
      <c r="F54" s="16" t="s">
        <v>21</v>
      </c>
      <c r="G54" s="16" t="s">
        <v>20</v>
      </c>
      <c r="H54" s="12" t="s">
        <v>23</v>
      </c>
      <c r="I54" s="16" t="s">
        <v>23</v>
      </c>
      <c r="J54" s="16" t="s">
        <v>23</v>
      </c>
      <c r="K54" s="22">
        <f t="shared" si="0"/>
        <v>13075.307692307688</v>
      </c>
      <c r="L54" s="7"/>
      <c r="M54" s="7"/>
    </row>
    <row r="55" spans="1:13" ht="15.75" x14ac:dyDescent="0.25">
      <c r="A55" s="7">
        <f t="shared" si="1"/>
        <v>48</v>
      </c>
      <c r="B55" s="16" t="s">
        <v>23</v>
      </c>
      <c r="C55" s="26" t="s">
        <v>58</v>
      </c>
      <c r="D55" s="30">
        <v>141180.57582417582</v>
      </c>
      <c r="E55" s="30">
        <v>120201.96043956044</v>
      </c>
      <c r="F55" s="16" t="s">
        <v>21</v>
      </c>
      <c r="G55" s="16" t="s">
        <v>20</v>
      </c>
      <c r="H55" s="12" t="s">
        <v>23</v>
      </c>
      <c r="I55" s="16" t="s">
        <v>23</v>
      </c>
      <c r="J55" s="16" t="s">
        <v>23</v>
      </c>
      <c r="K55" s="22">
        <f t="shared" si="0"/>
        <v>20978.615384615376</v>
      </c>
      <c r="L55" s="7"/>
      <c r="M55" s="7"/>
    </row>
    <row r="56" spans="1:13" ht="15.75" x14ac:dyDescent="0.25">
      <c r="A56" s="7">
        <f t="shared" si="1"/>
        <v>49</v>
      </c>
      <c r="B56" s="16" t="s">
        <v>23</v>
      </c>
      <c r="C56" s="26" t="s">
        <v>59</v>
      </c>
      <c r="D56" s="30">
        <v>132787.97032967032</v>
      </c>
      <c r="E56" s="30">
        <v>112967.50879120879</v>
      </c>
      <c r="F56" s="16" t="s">
        <v>21</v>
      </c>
      <c r="G56" s="16" t="s">
        <v>20</v>
      </c>
      <c r="H56" s="12" t="s">
        <v>23</v>
      </c>
      <c r="I56" s="16" t="s">
        <v>23</v>
      </c>
      <c r="J56" s="16" t="s">
        <v>23</v>
      </c>
      <c r="K56" s="22">
        <f t="shared" si="0"/>
        <v>19820.461538461532</v>
      </c>
      <c r="L56" s="7"/>
      <c r="M56" s="7"/>
    </row>
    <row r="57" spans="1:13" ht="15.75" x14ac:dyDescent="0.25">
      <c r="A57" s="7">
        <f t="shared" si="1"/>
        <v>50</v>
      </c>
      <c r="B57" s="16" t="s">
        <v>23</v>
      </c>
      <c r="C57" s="26" t="s">
        <v>60</v>
      </c>
      <c r="D57" s="30">
        <v>132385.01098901097</v>
      </c>
      <c r="E57" s="30">
        <v>111920.81868131869</v>
      </c>
      <c r="F57" s="16" t="s">
        <v>21</v>
      </c>
      <c r="G57" s="16" t="s">
        <v>20</v>
      </c>
      <c r="H57" s="12" t="s">
        <v>23</v>
      </c>
      <c r="I57" s="16" t="s">
        <v>23</v>
      </c>
      <c r="J57" s="16" t="s">
        <v>23</v>
      </c>
      <c r="K57" s="22">
        <f t="shared" si="0"/>
        <v>20464.192307692283</v>
      </c>
      <c r="L57" s="7"/>
      <c r="M57" s="7"/>
    </row>
    <row r="58" spans="1:13" ht="15.75" x14ac:dyDescent="0.25">
      <c r="A58" s="7">
        <f t="shared" si="1"/>
        <v>51</v>
      </c>
      <c r="B58" s="16" t="s">
        <v>23</v>
      </c>
      <c r="C58" s="26" t="s">
        <v>61</v>
      </c>
      <c r="D58" s="30">
        <v>114509.96593406593</v>
      </c>
      <c r="E58" s="30">
        <v>101319.85054945055</v>
      </c>
      <c r="F58" s="16" t="s">
        <v>21</v>
      </c>
      <c r="G58" s="16" t="s">
        <v>20</v>
      </c>
      <c r="H58" s="12" t="s">
        <v>23</v>
      </c>
      <c r="I58" s="16" t="s">
        <v>23</v>
      </c>
      <c r="J58" s="16" t="s">
        <v>23</v>
      </c>
      <c r="K58" s="22">
        <f t="shared" si="0"/>
        <v>13190.115384615376</v>
      </c>
      <c r="L58" s="7"/>
      <c r="M58" s="7"/>
    </row>
    <row r="59" spans="1:13" ht="15.75" x14ac:dyDescent="0.25">
      <c r="A59" s="7">
        <f t="shared" si="1"/>
        <v>52</v>
      </c>
      <c r="B59" s="16" t="s">
        <v>23</v>
      </c>
      <c r="C59" s="26" t="s">
        <v>62</v>
      </c>
      <c r="D59" s="30">
        <v>55860.063461538462</v>
      </c>
      <c r="E59" s="30">
        <v>45414.98653846154</v>
      </c>
      <c r="F59" s="16" t="s">
        <v>21</v>
      </c>
      <c r="G59" s="16" t="s">
        <v>20</v>
      </c>
      <c r="H59" s="12" t="s">
        <v>23</v>
      </c>
      <c r="I59" s="16" t="s">
        <v>23</v>
      </c>
      <c r="J59" s="16" t="s">
        <v>23</v>
      </c>
      <c r="K59" s="22">
        <f t="shared" si="0"/>
        <v>10445.076923076922</v>
      </c>
      <c r="L59" s="7"/>
      <c r="M59" s="7"/>
    </row>
    <row r="60" spans="1:13" ht="15.75" x14ac:dyDescent="0.25">
      <c r="A60" s="7">
        <f t="shared" si="1"/>
        <v>53</v>
      </c>
      <c r="B60" s="16" t="s">
        <v>23</v>
      </c>
      <c r="C60" s="26" t="s">
        <v>160</v>
      </c>
      <c r="D60" s="30">
        <v>4483</v>
      </c>
      <c r="E60" s="30">
        <v>4483</v>
      </c>
      <c r="F60" s="16" t="s">
        <v>21</v>
      </c>
      <c r="G60" s="16" t="s">
        <v>20</v>
      </c>
      <c r="H60" s="12" t="s">
        <v>23</v>
      </c>
      <c r="I60" s="16" t="s">
        <v>23</v>
      </c>
      <c r="J60" s="16" t="s">
        <v>23</v>
      </c>
      <c r="K60" s="22">
        <f t="shared" si="0"/>
        <v>0</v>
      </c>
      <c r="L60" s="7"/>
      <c r="M60" s="7"/>
    </row>
    <row r="61" spans="1:13" ht="15.75" x14ac:dyDescent="0.25">
      <c r="A61" s="7">
        <f t="shared" si="1"/>
        <v>54</v>
      </c>
      <c r="B61" s="16" t="s">
        <v>23</v>
      </c>
      <c r="C61" s="26" t="s">
        <v>161</v>
      </c>
      <c r="D61" s="30">
        <v>20362.846153846156</v>
      </c>
      <c r="E61" s="30">
        <v>16668.307692307691</v>
      </c>
      <c r="F61" s="16" t="s">
        <v>21</v>
      </c>
      <c r="G61" s="16" t="s">
        <v>20</v>
      </c>
      <c r="H61" s="12" t="s">
        <v>23</v>
      </c>
      <c r="I61" s="16" t="s">
        <v>23</v>
      </c>
      <c r="J61" s="16" t="s">
        <v>23</v>
      </c>
      <c r="K61" s="22">
        <f t="shared" si="0"/>
        <v>3694.5384615384646</v>
      </c>
      <c r="L61" s="7"/>
      <c r="M61" s="7"/>
    </row>
    <row r="62" spans="1:13" ht="15.75" x14ac:dyDescent="0.25">
      <c r="A62" s="7">
        <f t="shared" si="1"/>
        <v>55</v>
      </c>
      <c r="B62" s="16" t="s">
        <v>23</v>
      </c>
      <c r="C62" s="26" t="s">
        <v>162</v>
      </c>
      <c r="D62" s="30">
        <v>54004.480769230766</v>
      </c>
      <c r="E62" s="30">
        <v>46166.019230769234</v>
      </c>
      <c r="F62" s="16" t="s">
        <v>21</v>
      </c>
      <c r="G62" s="16" t="s">
        <v>20</v>
      </c>
      <c r="H62" s="12" t="s">
        <v>23</v>
      </c>
      <c r="I62" s="16" t="s">
        <v>23</v>
      </c>
      <c r="J62" s="16" t="s">
        <v>23</v>
      </c>
      <c r="K62" s="22">
        <f t="shared" si="0"/>
        <v>7838.4615384615317</v>
      </c>
      <c r="L62" s="7"/>
      <c r="M62" s="7"/>
    </row>
    <row r="63" spans="1:13" ht="15.75" x14ac:dyDescent="0.25">
      <c r="A63" s="7">
        <f t="shared" si="1"/>
        <v>56</v>
      </c>
      <c r="B63" s="16" t="s">
        <v>23</v>
      </c>
      <c r="C63" s="26" t="s">
        <v>63</v>
      </c>
      <c r="D63" s="30">
        <v>114297.4</v>
      </c>
      <c r="E63" s="30">
        <v>109231.65</v>
      </c>
      <c r="F63" s="16" t="s">
        <v>21</v>
      </c>
      <c r="G63" s="16" t="s">
        <v>20</v>
      </c>
      <c r="H63" s="12" t="s">
        <v>23</v>
      </c>
      <c r="I63" s="16" t="s">
        <v>23</v>
      </c>
      <c r="J63" s="16" t="s">
        <v>23</v>
      </c>
      <c r="K63" s="22">
        <f t="shared" si="0"/>
        <v>5065.75</v>
      </c>
      <c r="L63" s="7"/>
      <c r="M63" s="7"/>
    </row>
    <row r="64" spans="1:13" ht="15.75" x14ac:dyDescent="0.25">
      <c r="A64" s="7">
        <f t="shared" si="1"/>
        <v>57</v>
      </c>
      <c r="B64" s="16" t="s">
        <v>23</v>
      </c>
      <c r="C64" s="26" t="s">
        <v>64</v>
      </c>
      <c r="D64" s="30">
        <v>54197</v>
      </c>
      <c r="E64" s="30">
        <v>54197</v>
      </c>
      <c r="F64" s="16" t="s">
        <v>21</v>
      </c>
      <c r="G64" s="16" t="s">
        <v>20</v>
      </c>
      <c r="H64" s="12" t="s">
        <v>23</v>
      </c>
      <c r="I64" s="16" t="s">
        <v>23</v>
      </c>
      <c r="J64" s="16" t="s">
        <v>23</v>
      </c>
      <c r="K64" s="22">
        <f t="shared" si="0"/>
        <v>0</v>
      </c>
      <c r="L64" s="7"/>
      <c r="M64" s="7"/>
    </row>
    <row r="65" spans="1:13" ht="15.75" x14ac:dyDescent="0.25">
      <c r="A65" s="7">
        <f t="shared" si="1"/>
        <v>58</v>
      </c>
      <c r="B65" s="16" t="s">
        <v>23</v>
      </c>
      <c r="C65" s="26" t="s">
        <v>65</v>
      </c>
      <c r="D65" s="30">
        <v>54197</v>
      </c>
      <c r="E65" s="30">
        <v>54197</v>
      </c>
      <c r="F65" s="16" t="s">
        <v>21</v>
      </c>
      <c r="G65" s="16" t="s">
        <v>20</v>
      </c>
      <c r="H65" s="12" t="s">
        <v>23</v>
      </c>
      <c r="I65" s="16" t="s">
        <v>23</v>
      </c>
      <c r="J65" s="16" t="s">
        <v>23</v>
      </c>
      <c r="K65" s="22">
        <f t="shared" si="0"/>
        <v>0</v>
      </c>
      <c r="L65" s="7"/>
      <c r="M65" s="7"/>
    </row>
    <row r="66" spans="1:13" ht="15.75" x14ac:dyDescent="0.25">
      <c r="A66" s="7">
        <f t="shared" si="1"/>
        <v>59</v>
      </c>
      <c r="B66" s="16" t="s">
        <v>23</v>
      </c>
      <c r="C66" s="26" t="s">
        <v>66</v>
      </c>
      <c r="D66" s="31">
        <v>383500</v>
      </c>
      <c r="E66" s="31">
        <v>0</v>
      </c>
      <c r="F66" s="16" t="s">
        <v>21</v>
      </c>
      <c r="G66" s="16" t="s">
        <v>20</v>
      </c>
      <c r="H66" s="12" t="s">
        <v>23</v>
      </c>
      <c r="I66" s="16" t="s">
        <v>23</v>
      </c>
      <c r="J66" s="16" t="s">
        <v>23</v>
      </c>
      <c r="K66" s="22">
        <f t="shared" si="0"/>
        <v>383500</v>
      </c>
      <c r="L66" s="7"/>
      <c r="M66" s="7"/>
    </row>
    <row r="67" spans="1:13" ht="15.75" x14ac:dyDescent="0.25">
      <c r="A67" s="7">
        <f t="shared" si="1"/>
        <v>60</v>
      </c>
      <c r="B67" s="16" t="s">
        <v>23</v>
      </c>
      <c r="C67" s="26" t="s">
        <v>67</v>
      </c>
      <c r="D67" s="31">
        <v>57065</v>
      </c>
      <c r="E67" s="31">
        <v>0</v>
      </c>
      <c r="F67" s="16" t="s">
        <v>21</v>
      </c>
      <c r="G67" s="16" t="s">
        <v>20</v>
      </c>
      <c r="H67" s="12" t="s">
        <v>23</v>
      </c>
      <c r="I67" s="16" t="s">
        <v>23</v>
      </c>
      <c r="J67" s="16" t="s">
        <v>23</v>
      </c>
      <c r="K67" s="22">
        <f t="shared" si="0"/>
        <v>57065</v>
      </c>
      <c r="L67" s="7"/>
      <c r="M67" s="7"/>
    </row>
    <row r="68" spans="1:13" s="20" customFormat="1" ht="15.75" x14ac:dyDescent="0.25">
      <c r="A68" s="7">
        <f t="shared" si="1"/>
        <v>61</v>
      </c>
      <c r="B68" s="8" t="s">
        <v>23</v>
      </c>
      <c r="C68" s="26" t="s">
        <v>68</v>
      </c>
      <c r="D68" s="30">
        <v>895644</v>
      </c>
      <c r="E68" s="30">
        <v>276129.9107692308</v>
      </c>
      <c r="F68" s="8" t="s">
        <v>21</v>
      </c>
      <c r="G68" s="8" t="s">
        <v>20</v>
      </c>
      <c r="H68" s="21" t="s">
        <v>23</v>
      </c>
      <c r="I68" s="8" t="s">
        <v>23</v>
      </c>
      <c r="J68" s="8" t="s">
        <v>23</v>
      </c>
      <c r="K68" s="22">
        <f t="shared" si="0"/>
        <v>619514.0892307692</v>
      </c>
      <c r="L68" s="19"/>
      <c r="M68" s="19"/>
    </row>
    <row r="69" spans="1:13" s="20" customFormat="1" ht="15.75" x14ac:dyDescent="0.25">
      <c r="A69" s="7">
        <f t="shared" si="1"/>
        <v>62</v>
      </c>
      <c r="B69" s="8" t="s">
        <v>23</v>
      </c>
      <c r="C69" s="26" t="s">
        <v>69</v>
      </c>
      <c r="D69" s="30">
        <v>241400</v>
      </c>
      <c r="E69" s="30">
        <v>16443.57076923077</v>
      </c>
      <c r="F69" s="8" t="s">
        <v>21</v>
      </c>
      <c r="G69" s="8" t="s">
        <v>20</v>
      </c>
      <c r="H69" s="21" t="s">
        <v>23</v>
      </c>
      <c r="I69" s="8" t="s">
        <v>23</v>
      </c>
      <c r="J69" s="8" t="s">
        <v>23</v>
      </c>
      <c r="K69" s="22">
        <f t="shared" si="0"/>
        <v>224956.42923076922</v>
      </c>
      <c r="L69" s="19"/>
      <c r="M69" s="19"/>
    </row>
    <row r="70" spans="1:13" ht="15.75" x14ac:dyDescent="0.25">
      <c r="A70" s="7">
        <f t="shared" si="1"/>
        <v>63</v>
      </c>
      <c r="B70" s="16" t="s">
        <v>23</v>
      </c>
      <c r="C70" s="26" t="s">
        <v>70</v>
      </c>
      <c r="D70" s="30">
        <v>569591</v>
      </c>
      <c r="E70" s="30">
        <v>137370.25538461539</v>
      </c>
      <c r="F70" s="16" t="s">
        <v>21</v>
      </c>
      <c r="G70" s="16" t="s">
        <v>20</v>
      </c>
      <c r="H70" s="12" t="s">
        <v>23</v>
      </c>
      <c r="I70" s="16" t="s">
        <v>23</v>
      </c>
      <c r="J70" s="16" t="s">
        <v>23</v>
      </c>
      <c r="K70" s="22">
        <f t="shared" si="0"/>
        <v>432220.74461538461</v>
      </c>
      <c r="L70" s="7"/>
      <c r="M70" s="7"/>
    </row>
    <row r="71" spans="1:13" ht="15.75" x14ac:dyDescent="0.25">
      <c r="A71" s="7">
        <f t="shared" si="1"/>
        <v>64</v>
      </c>
      <c r="B71" s="16" t="s">
        <v>23</v>
      </c>
      <c r="C71" s="26" t="s">
        <v>71</v>
      </c>
      <c r="D71" s="30">
        <v>715910</v>
      </c>
      <c r="E71" s="30">
        <v>175491.32538461537</v>
      </c>
      <c r="F71" s="16" t="s">
        <v>21</v>
      </c>
      <c r="G71" s="16" t="s">
        <v>20</v>
      </c>
      <c r="H71" s="12" t="s">
        <v>23</v>
      </c>
      <c r="I71" s="16" t="s">
        <v>23</v>
      </c>
      <c r="J71" s="16" t="s">
        <v>23</v>
      </c>
      <c r="K71" s="22">
        <f t="shared" si="0"/>
        <v>540418.67461538466</v>
      </c>
      <c r="L71" s="7"/>
      <c r="M71" s="7"/>
    </row>
    <row r="72" spans="1:13" ht="15.75" x14ac:dyDescent="0.25">
      <c r="A72" s="7">
        <f t="shared" si="1"/>
        <v>65</v>
      </c>
      <c r="B72" s="16" t="s">
        <v>23</v>
      </c>
      <c r="C72" s="26" t="s">
        <v>72</v>
      </c>
      <c r="D72" s="30">
        <v>1155360</v>
      </c>
      <c r="E72" s="30">
        <v>358729.27730769233</v>
      </c>
      <c r="F72" s="16" t="s">
        <v>21</v>
      </c>
      <c r="G72" s="16" t="s">
        <v>20</v>
      </c>
      <c r="H72" s="12" t="s">
        <v>23</v>
      </c>
      <c r="I72" s="16" t="s">
        <v>23</v>
      </c>
      <c r="J72" s="16" t="s">
        <v>23</v>
      </c>
      <c r="K72" s="22">
        <f t="shared" si="0"/>
        <v>796630.72269230767</v>
      </c>
      <c r="L72" s="7"/>
      <c r="M72" s="7"/>
    </row>
    <row r="73" spans="1:13" ht="15.75" x14ac:dyDescent="0.25">
      <c r="A73" s="7">
        <f t="shared" si="1"/>
        <v>66</v>
      </c>
      <c r="B73" s="16" t="s">
        <v>23</v>
      </c>
      <c r="C73" s="26" t="s">
        <v>73</v>
      </c>
      <c r="D73" s="30">
        <v>680212</v>
      </c>
      <c r="E73" s="30">
        <v>186079.38615384616</v>
      </c>
      <c r="F73" s="16" t="s">
        <v>21</v>
      </c>
      <c r="G73" s="16" t="s">
        <v>20</v>
      </c>
      <c r="H73" s="12" t="s">
        <v>23</v>
      </c>
      <c r="I73" s="16" t="s">
        <v>23</v>
      </c>
      <c r="J73" s="16" t="s">
        <v>23</v>
      </c>
      <c r="K73" s="22">
        <f t="shared" ref="K73:K136" si="2">D73-E73</f>
        <v>494132.61384615384</v>
      </c>
      <c r="L73" s="7"/>
      <c r="M73" s="7"/>
    </row>
    <row r="74" spans="1:13" ht="15.75" x14ac:dyDescent="0.25">
      <c r="A74" s="7">
        <f t="shared" ref="A74:A137" si="3">+A73+1</f>
        <v>67</v>
      </c>
      <c r="B74" s="16" t="s">
        <v>23</v>
      </c>
      <c r="C74" s="26" t="s">
        <v>74</v>
      </c>
      <c r="D74" s="30">
        <v>896159</v>
      </c>
      <c r="E74" s="30">
        <v>248480.77076923079</v>
      </c>
      <c r="F74" s="16" t="s">
        <v>21</v>
      </c>
      <c r="G74" s="16" t="s">
        <v>20</v>
      </c>
      <c r="H74" s="12" t="s">
        <v>23</v>
      </c>
      <c r="I74" s="16" t="s">
        <v>23</v>
      </c>
      <c r="J74" s="16" t="s">
        <v>23</v>
      </c>
      <c r="K74" s="22">
        <f t="shared" si="2"/>
        <v>647678.22923076921</v>
      </c>
      <c r="L74" s="7"/>
      <c r="M74" s="7"/>
    </row>
    <row r="75" spans="1:13" ht="15.75" x14ac:dyDescent="0.25">
      <c r="A75" s="7">
        <f t="shared" si="3"/>
        <v>68</v>
      </c>
      <c r="B75" s="16" t="s">
        <v>23</v>
      </c>
      <c r="C75" s="26" t="s">
        <v>75</v>
      </c>
      <c r="D75" s="30">
        <v>231549</v>
      </c>
      <c r="E75" s="30">
        <v>10292.431153846155</v>
      </c>
      <c r="F75" s="16" t="s">
        <v>21</v>
      </c>
      <c r="G75" s="16" t="s">
        <v>20</v>
      </c>
      <c r="H75" s="12" t="s">
        <v>23</v>
      </c>
      <c r="I75" s="16" t="s">
        <v>23</v>
      </c>
      <c r="J75" s="16" t="s">
        <v>23</v>
      </c>
      <c r="K75" s="22">
        <f t="shared" si="2"/>
        <v>221256.56884615385</v>
      </c>
      <c r="L75" s="7"/>
      <c r="M75" s="7"/>
    </row>
    <row r="76" spans="1:13" ht="15.75" x14ac:dyDescent="0.25">
      <c r="A76" s="7">
        <f t="shared" si="3"/>
        <v>69</v>
      </c>
      <c r="B76" s="16" t="s">
        <v>23</v>
      </c>
      <c r="C76" s="26" t="s">
        <v>31</v>
      </c>
      <c r="D76" s="30">
        <v>698267</v>
      </c>
      <c r="E76" s="30">
        <v>173622.59692307693</v>
      </c>
      <c r="F76" s="16" t="s">
        <v>21</v>
      </c>
      <c r="G76" s="16" t="s">
        <v>20</v>
      </c>
      <c r="H76" s="12" t="s">
        <v>23</v>
      </c>
      <c r="I76" s="16" t="s">
        <v>23</v>
      </c>
      <c r="J76" s="16" t="s">
        <v>23</v>
      </c>
      <c r="K76" s="22">
        <f t="shared" si="2"/>
        <v>524644.4030769231</v>
      </c>
      <c r="L76" s="7"/>
      <c r="M76" s="7"/>
    </row>
    <row r="77" spans="1:13" ht="15.75" x14ac:dyDescent="0.25">
      <c r="A77" s="7">
        <f t="shared" si="3"/>
        <v>70</v>
      </c>
      <c r="B77" s="16" t="s">
        <v>23</v>
      </c>
      <c r="C77" s="26" t="s">
        <v>76</v>
      </c>
      <c r="D77" s="30">
        <v>836200</v>
      </c>
      <c r="E77" s="30">
        <v>223784.76615384614</v>
      </c>
      <c r="F77" s="16" t="s">
        <v>21</v>
      </c>
      <c r="G77" s="16" t="s">
        <v>20</v>
      </c>
      <c r="H77" s="12" t="s">
        <v>23</v>
      </c>
      <c r="I77" s="16" t="s">
        <v>23</v>
      </c>
      <c r="J77" s="16" t="s">
        <v>23</v>
      </c>
      <c r="K77" s="22">
        <f t="shared" si="2"/>
        <v>612415.23384615383</v>
      </c>
      <c r="L77" s="7"/>
      <c r="M77" s="7"/>
    </row>
    <row r="78" spans="1:13" ht="15.75" x14ac:dyDescent="0.25">
      <c r="A78" s="7">
        <f t="shared" si="3"/>
        <v>71</v>
      </c>
      <c r="B78" s="16" t="s">
        <v>23</v>
      </c>
      <c r="C78" s="26" t="s">
        <v>77</v>
      </c>
      <c r="D78" s="30">
        <v>804449</v>
      </c>
      <c r="E78" s="30">
        <v>232921.66153846154</v>
      </c>
      <c r="F78" s="16" t="s">
        <v>21</v>
      </c>
      <c r="G78" s="16" t="s">
        <v>20</v>
      </c>
      <c r="H78" s="12" t="s">
        <v>23</v>
      </c>
      <c r="I78" s="16" t="s">
        <v>23</v>
      </c>
      <c r="J78" s="16" t="s">
        <v>23</v>
      </c>
      <c r="K78" s="22">
        <f t="shared" si="2"/>
        <v>571527.33846153843</v>
      </c>
      <c r="L78" s="7"/>
      <c r="M78" s="7"/>
    </row>
    <row r="79" spans="1:13" ht="15.75" x14ac:dyDescent="0.25">
      <c r="A79" s="7">
        <f t="shared" si="3"/>
        <v>72</v>
      </c>
      <c r="B79" s="16" t="s">
        <v>23</v>
      </c>
      <c r="C79" s="26" t="s">
        <v>78</v>
      </c>
      <c r="D79" s="30">
        <v>660580</v>
      </c>
      <c r="E79" s="30">
        <v>167324.44903846152</v>
      </c>
      <c r="F79" s="16" t="s">
        <v>21</v>
      </c>
      <c r="G79" s="16" t="s">
        <v>20</v>
      </c>
      <c r="H79" s="12" t="s">
        <v>23</v>
      </c>
      <c r="I79" s="16" t="s">
        <v>23</v>
      </c>
      <c r="J79" s="16" t="s">
        <v>23</v>
      </c>
      <c r="K79" s="22">
        <f t="shared" si="2"/>
        <v>493255.55096153845</v>
      </c>
      <c r="L79" s="7"/>
      <c r="M79" s="7"/>
    </row>
    <row r="80" spans="1:13" ht="15.75" x14ac:dyDescent="0.25">
      <c r="A80" s="7">
        <f t="shared" si="3"/>
        <v>73</v>
      </c>
      <c r="B80" s="16" t="s">
        <v>23</v>
      </c>
      <c r="C80" s="26" t="s">
        <v>79</v>
      </c>
      <c r="D80" s="30">
        <v>678636</v>
      </c>
      <c r="E80" s="30">
        <v>189534.09807692308</v>
      </c>
      <c r="F80" s="16" t="s">
        <v>21</v>
      </c>
      <c r="G80" s="16" t="s">
        <v>20</v>
      </c>
      <c r="H80" s="12" t="s">
        <v>23</v>
      </c>
      <c r="I80" s="16" t="s">
        <v>23</v>
      </c>
      <c r="J80" s="16" t="s">
        <v>23</v>
      </c>
      <c r="K80" s="22">
        <f t="shared" si="2"/>
        <v>489101.90192307695</v>
      </c>
      <c r="L80" s="7"/>
      <c r="M80" s="7"/>
    </row>
    <row r="81" spans="1:13" ht="15.75" x14ac:dyDescent="0.25">
      <c r="A81" s="7">
        <f t="shared" si="3"/>
        <v>74</v>
      </c>
      <c r="B81" s="16" t="s">
        <v>23</v>
      </c>
      <c r="C81" s="26" t="s">
        <v>80</v>
      </c>
      <c r="D81" s="30">
        <v>1032038</v>
      </c>
      <c r="E81" s="30">
        <v>315645.86269230768</v>
      </c>
      <c r="F81" s="16" t="s">
        <v>21</v>
      </c>
      <c r="G81" s="16" t="s">
        <v>20</v>
      </c>
      <c r="H81" s="12" t="s">
        <v>23</v>
      </c>
      <c r="I81" s="16" t="s">
        <v>23</v>
      </c>
      <c r="J81" s="16" t="s">
        <v>23</v>
      </c>
      <c r="K81" s="22">
        <f t="shared" si="2"/>
        <v>716392.13730769232</v>
      </c>
      <c r="L81" s="7"/>
      <c r="M81" s="7"/>
    </row>
    <row r="82" spans="1:13" ht="31.5" x14ac:dyDescent="0.25">
      <c r="A82" s="7">
        <f t="shared" si="3"/>
        <v>75</v>
      </c>
      <c r="B82" s="16" t="s">
        <v>23</v>
      </c>
      <c r="C82" s="26" t="s">
        <v>165</v>
      </c>
      <c r="D82" s="30">
        <v>1052794</v>
      </c>
      <c r="E82" s="30">
        <v>306121.56923076924</v>
      </c>
      <c r="F82" s="16" t="s">
        <v>21</v>
      </c>
      <c r="G82" s="16" t="s">
        <v>20</v>
      </c>
      <c r="H82" s="12" t="s">
        <v>23</v>
      </c>
      <c r="I82" s="16" t="s">
        <v>23</v>
      </c>
      <c r="J82" s="16" t="s">
        <v>23</v>
      </c>
      <c r="K82" s="22">
        <f t="shared" si="2"/>
        <v>746672.4307692307</v>
      </c>
      <c r="L82" s="7"/>
      <c r="M82" s="7"/>
    </row>
    <row r="83" spans="1:13" ht="15.75" x14ac:dyDescent="0.25">
      <c r="A83" s="7">
        <f t="shared" si="3"/>
        <v>76</v>
      </c>
      <c r="B83" s="16" t="s">
        <v>23</v>
      </c>
      <c r="C83" s="26" t="s">
        <v>81</v>
      </c>
      <c r="D83" s="30">
        <v>563249</v>
      </c>
      <c r="E83" s="30">
        <v>151928.17499999999</v>
      </c>
      <c r="F83" s="16" t="s">
        <v>21</v>
      </c>
      <c r="G83" s="16" t="s">
        <v>20</v>
      </c>
      <c r="H83" s="12" t="s">
        <v>23</v>
      </c>
      <c r="I83" s="16" t="s">
        <v>23</v>
      </c>
      <c r="J83" s="16" t="s">
        <v>23</v>
      </c>
      <c r="K83" s="22">
        <f t="shared" si="2"/>
        <v>411320.82500000001</v>
      </c>
      <c r="L83" s="7"/>
      <c r="M83" s="7"/>
    </row>
    <row r="84" spans="1:13" ht="15.75" x14ac:dyDescent="0.25">
      <c r="A84" s="7">
        <f t="shared" si="3"/>
        <v>77</v>
      </c>
      <c r="B84" s="16" t="s">
        <v>23</v>
      </c>
      <c r="C84" s="26" t="s">
        <v>82</v>
      </c>
      <c r="D84" s="30">
        <v>1057041</v>
      </c>
      <c r="E84" s="30">
        <v>335163.42153846158</v>
      </c>
      <c r="F84" s="16" t="s">
        <v>21</v>
      </c>
      <c r="G84" s="16" t="s">
        <v>20</v>
      </c>
      <c r="H84" s="12" t="s">
        <v>23</v>
      </c>
      <c r="I84" s="16" t="s">
        <v>23</v>
      </c>
      <c r="J84" s="16" t="s">
        <v>23</v>
      </c>
      <c r="K84" s="22">
        <f t="shared" si="2"/>
        <v>721877.57846153842</v>
      </c>
      <c r="L84" s="7"/>
      <c r="M84" s="7"/>
    </row>
    <row r="85" spans="1:13" ht="15.75" x14ac:dyDescent="0.25">
      <c r="A85" s="7">
        <f t="shared" si="3"/>
        <v>78</v>
      </c>
      <c r="B85" s="16" t="s">
        <v>23</v>
      </c>
      <c r="C85" s="26" t="s">
        <v>30</v>
      </c>
      <c r="D85" s="30">
        <v>167731</v>
      </c>
      <c r="E85" s="30">
        <v>18826.922307692308</v>
      </c>
      <c r="F85" s="16" t="s">
        <v>21</v>
      </c>
      <c r="G85" s="16" t="s">
        <v>20</v>
      </c>
      <c r="H85" s="12" t="s">
        <v>23</v>
      </c>
      <c r="I85" s="16" t="s">
        <v>23</v>
      </c>
      <c r="J85" s="16" t="s">
        <v>23</v>
      </c>
      <c r="K85" s="22">
        <f t="shared" si="2"/>
        <v>148904.07769230771</v>
      </c>
      <c r="L85" s="7"/>
      <c r="M85" s="7"/>
    </row>
    <row r="86" spans="1:13" ht="15.75" x14ac:dyDescent="0.25">
      <c r="A86" s="7">
        <f t="shared" si="3"/>
        <v>79</v>
      </c>
      <c r="B86" s="16" t="s">
        <v>23</v>
      </c>
      <c r="C86" s="26" t="s">
        <v>83</v>
      </c>
      <c r="D86" s="30">
        <v>292982</v>
      </c>
      <c r="E86" s="30">
        <v>35318.168461538458</v>
      </c>
      <c r="F86" s="16" t="s">
        <v>21</v>
      </c>
      <c r="G86" s="16" t="s">
        <v>20</v>
      </c>
      <c r="H86" s="12" t="s">
        <v>23</v>
      </c>
      <c r="I86" s="16" t="s">
        <v>23</v>
      </c>
      <c r="J86" s="16" t="s">
        <v>23</v>
      </c>
      <c r="K86" s="22">
        <f t="shared" si="2"/>
        <v>257663.83153846156</v>
      </c>
      <c r="L86" s="7"/>
      <c r="M86" s="7"/>
    </row>
    <row r="87" spans="1:13" ht="15.75" x14ac:dyDescent="0.25">
      <c r="A87" s="7">
        <f t="shared" si="3"/>
        <v>80</v>
      </c>
      <c r="B87" s="16" t="s">
        <v>23</v>
      </c>
      <c r="C87" s="26" t="s">
        <v>84</v>
      </c>
      <c r="D87" s="30">
        <v>707458</v>
      </c>
      <c r="E87" s="30">
        <v>175710.92230769229</v>
      </c>
      <c r="F87" s="16" t="s">
        <v>21</v>
      </c>
      <c r="G87" s="16" t="s">
        <v>20</v>
      </c>
      <c r="H87" s="12" t="s">
        <v>23</v>
      </c>
      <c r="I87" s="16" t="s">
        <v>23</v>
      </c>
      <c r="J87" s="16" t="s">
        <v>23</v>
      </c>
      <c r="K87" s="22">
        <f t="shared" si="2"/>
        <v>531747.07769230776</v>
      </c>
      <c r="L87" s="7"/>
      <c r="M87" s="7"/>
    </row>
    <row r="88" spans="1:13" ht="15.75" x14ac:dyDescent="0.25">
      <c r="A88" s="7">
        <f t="shared" si="3"/>
        <v>81</v>
      </c>
      <c r="B88" s="16" t="s">
        <v>23</v>
      </c>
      <c r="C88" s="26" t="s">
        <v>85</v>
      </c>
      <c r="D88" s="30">
        <v>861426</v>
      </c>
      <c r="E88" s="30">
        <v>232735.13500000001</v>
      </c>
      <c r="F88" s="16" t="s">
        <v>21</v>
      </c>
      <c r="G88" s="16" t="s">
        <v>20</v>
      </c>
      <c r="H88" s="12" t="s">
        <v>23</v>
      </c>
      <c r="I88" s="16" t="s">
        <v>23</v>
      </c>
      <c r="J88" s="16" t="s">
        <v>23</v>
      </c>
      <c r="K88" s="22">
        <f t="shared" si="2"/>
        <v>628690.86499999999</v>
      </c>
      <c r="L88" s="7"/>
      <c r="M88" s="7"/>
    </row>
    <row r="89" spans="1:13" ht="15.75" x14ac:dyDescent="0.25">
      <c r="A89" s="7">
        <f t="shared" si="3"/>
        <v>82</v>
      </c>
      <c r="B89" s="16" t="s">
        <v>23</v>
      </c>
      <c r="C89" s="26" t="s">
        <v>86</v>
      </c>
      <c r="D89" s="30">
        <v>936163</v>
      </c>
      <c r="E89" s="30">
        <v>272600.25846153847</v>
      </c>
      <c r="F89" s="16" t="s">
        <v>21</v>
      </c>
      <c r="G89" s="16" t="s">
        <v>20</v>
      </c>
      <c r="H89" s="12" t="s">
        <v>23</v>
      </c>
      <c r="I89" s="16" t="s">
        <v>23</v>
      </c>
      <c r="J89" s="16" t="s">
        <v>23</v>
      </c>
      <c r="K89" s="22">
        <f t="shared" si="2"/>
        <v>663562.74153846153</v>
      </c>
      <c r="L89" s="7"/>
      <c r="M89" s="7"/>
    </row>
    <row r="90" spans="1:13" ht="15.75" x14ac:dyDescent="0.25">
      <c r="A90" s="7">
        <f t="shared" si="3"/>
        <v>83</v>
      </c>
      <c r="B90" s="16" t="s">
        <v>23</v>
      </c>
      <c r="C90" s="26" t="s">
        <v>87</v>
      </c>
      <c r="D90" s="30">
        <v>833890</v>
      </c>
      <c r="E90" s="30">
        <v>221606.26769230771</v>
      </c>
      <c r="F90" s="16" t="s">
        <v>21</v>
      </c>
      <c r="G90" s="16" t="s">
        <v>20</v>
      </c>
      <c r="H90" s="12" t="s">
        <v>23</v>
      </c>
      <c r="I90" s="16" t="s">
        <v>23</v>
      </c>
      <c r="J90" s="16" t="s">
        <v>23</v>
      </c>
      <c r="K90" s="22">
        <f t="shared" si="2"/>
        <v>612283.73230769229</v>
      </c>
      <c r="L90" s="7"/>
      <c r="M90" s="7"/>
    </row>
    <row r="91" spans="1:13" ht="15.75" x14ac:dyDescent="0.25">
      <c r="A91" s="7">
        <f t="shared" si="3"/>
        <v>84</v>
      </c>
      <c r="B91" s="16" t="s">
        <v>23</v>
      </c>
      <c r="C91" s="26" t="s">
        <v>88</v>
      </c>
      <c r="D91" s="30">
        <v>653230</v>
      </c>
      <c r="E91" s="30">
        <v>157769.04846153845</v>
      </c>
      <c r="F91" s="16" t="s">
        <v>21</v>
      </c>
      <c r="G91" s="16" t="s">
        <v>20</v>
      </c>
      <c r="H91" s="12" t="s">
        <v>23</v>
      </c>
      <c r="I91" s="16" t="s">
        <v>23</v>
      </c>
      <c r="J91" s="16" t="s">
        <v>23</v>
      </c>
      <c r="K91" s="22">
        <f t="shared" si="2"/>
        <v>495460.95153846155</v>
      </c>
      <c r="L91" s="7"/>
      <c r="M91" s="7"/>
    </row>
    <row r="92" spans="1:13" ht="15.75" x14ac:dyDescent="0.25">
      <c r="A92" s="7">
        <f t="shared" si="3"/>
        <v>85</v>
      </c>
      <c r="B92" s="16" t="s">
        <v>23</v>
      </c>
      <c r="C92" s="26" t="s">
        <v>89</v>
      </c>
      <c r="D92" s="30">
        <v>637006</v>
      </c>
      <c r="E92" s="30">
        <v>151800.52499999999</v>
      </c>
      <c r="F92" s="16" t="s">
        <v>21</v>
      </c>
      <c r="G92" s="16" t="s">
        <v>20</v>
      </c>
      <c r="H92" s="12" t="s">
        <v>23</v>
      </c>
      <c r="I92" s="16" t="s">
        <v>23</v>
      </c>
      <c r="J92" s="16" t="s">
        <v>23</v>
      </c>
      <c r="K92" s="22">
        <f t="shared" si="2"/>
        <v>485205.47499999998</v>
      </c>
      <c r="L92" s="7"/>
      <c r="M92" s="7"/>
    </row>
    <row r="93" spans="1:13" ht="15.75" x14ac:dyDescent="0.25">
      <c r="A93" s="7">
        <f t="shared" si="3"/>
        <v>86</v>
      </c>
      <c r="B93" s="16" t="s">
        <v>23</v>
      </c>
      <c r="C93" s="26" t="s">
        <v>90</v>
      </c>
      <c r="D93" s="30">
        <v>669631</v>
      </c>
      <c r="E93" s="30">
        <v>168375.09346153843</v>
      </c>
      <c r="F93" s="16" t="s">
        <v>21</v>
      </c>
      <c r="G93" s="16" t="s">
        <v>20</v>
      </c>
      <c r="H93" s="12" t="s">
        <v>23</v>
      </c>
      <c r="I93" s="16" t="s">
        <v>23</v>
      </c>
      <c r="J93" s="16" t="s">
        <v>23</v>
      </c>
      <c r="K93" s="22">
        <f t="shared" si="2"/>
        <v>501255.90653846157</v>
      </c>
      <c r="L93" s="7"/>
      <c r="M93" s="7"/>
    </row>
    <row r="94" spans="1:13" ht="15.75" x14ac:dyDescent="0.25">
      <c r="A94" s="7">
        <f t="shared" si="3"/>
        <v>87</v>
      </c>
      <c r="B94" s="16" t="s">
        <v>23</v>
      </c>
      <c r="C94" s="26" t="s">
        <v>91</v>
      </c>
      <c r="D94" s="30">
        <v>614047</v>
      </c>
      <c r="E94" s="30">
        <v>148189.19807692309</v>
      </c>
      <c r="F94" s="16" t="s">
        <v>21</v>
      </c>
      <c r="G94" s="16" t="s">
        <v>20</v>
      </c>
      <c r="H94" s="12" t="s">
        <v>23</v>
      </c>
      <c r="I94" s="16" t="s">
        <v>23</v>
      </c>
      <c r="J94" s="16" t="s">
        <v>23</v>
      </c>
      <c r="K94" s="22">
        <f t="shared" si="2"/>
        <v>465857.80192307691</v>
      </c>
      <c r="L94" s="7"/>
      <c r="M94" s="7"/>
    </row>
    <row r="95" spans="1:13" ht="15.75" x14ac:dyDescent="0.25">
      <c r="A95" s="7">
        <f t="shared" si="3"/>
        <v>88</v>
      </c>
      <c r="B95" s="16" t="s">
        <v>23</v>
      </c>
      <c r="C95" s="26" t="s">
        <v>92</v>
      </c>
      <c r="D95" s="30">
        <v>676529</v>
      </c>
      <c r="E95" s="30">
        <v>207814.42769230771</v>
      </c>
      <c r="F95" s="16" t="s">
        <v>21</v>
      </c>
      <c r="G95" s="16" t="s">
        <v>20</v>
      </c>
      <c r="H95" s="12" t="s">
        <v>23</v>
      </c>
      <c r="I95" s="16" t="s">
        <v>23</v>
      </c>
      <c r="J95" s="16" t="s">
        <v>23</v>
      </c>
      <c r="K95" s="22">
        <f t="shared" si="2"/>
        <v>468714.57230769226</v>
      </c>
      <c r="L95" s="7"/>
      <c r="M95" s="7"/>
    </row>
    <row r="96" spans="1:13" ht="15.75" x14ac:dyDescent="0.25">
      <c r="A96" s="7">
        <f t="shared" si="3"/>
        <v>89</v>
      </c>
      <c r="B96" s="16" t="s">
        <v>23</v>
      </c>
      <c r="C96" s="26" t="s">
        <v>93</v>
      </c>
      <c r="D96" s="30">
        <v>799162</v>
      </c>
      <c r="E96" s="30">
        <v>216783.81076923077</v>
      </c>
      <c r="F96" s="16" t="s">
        <v>21</v>
      </c>
      <c r="G96" s="16" t="s">
        <v>20</v>
      </c>
      <c r="H96" s="12" t="s">
        <v>23</v>
      </c>
      <c r="I96" s="16" t="s">
        <v>23</v>
      </c>
      <c r="J96" s="16" t="s">
        <v>23</v>
      </c>
      <c r="K96" s="22">
        <f t="shared" si="2"/>
        <v>582378.18923076917</v>
      </c>
      <c r="L96" s="7"/>
      <c r="M96" s="7"/>
    </row>
    <row r="97" spans="1:13" ht="15.75" x14ac:dyDescent="0.25">
      <c r="A97" s="7">
        <f t="shared" si="3"/>
        <v>90</v>
      </c>
      <c r="B97" s="16" t="s">
        <v>23</v>
      </c>
      <c r="C97" s="26" t="s">
        <v>94</v>
      </c>
      <c r="D97" s="30">
        <v>790655</v>
      </c>
      <c r="E97" s="30">
        <v>250840.59115384615</v>
      </c>
      <c r="F97" s="16" t="s">
        <v>21</v>
      </c>
      <c r="G97" s="16" t="s">
        <v>20</v>
      </c>
      <c r="H97" s="12" t="s">
        <v>23</v>
      </c>
      <c r="I97" s="16" t="s">
        <v>23</v>
      </c>
      <c r="J97" s="16" t="s">
        <v>23</v>
      </c>
      <c r="K97" s="22">
        <f t="shared" si="2"/>
        <v>539814.40884615388</v>
      </c>
      <c r="L97" s="7"/>
      <c r="M97" s="7"/>
    </row>
    <row r="98" spans="1:13" ht="15.75" x14ac:dyDescent="0.25">
      <c r="A98" s="7">
        <f t="shared" si="3"/>
        <v>91</v>
      </c>
      <c r="B98" s="16" t="s">
        <v>23</v>
      </c>
      <c r="C98" s="26" t="s">
        <v>95</v>
      </c>
      <c r="D98" s="30">
        <v>697903</v>
      </c>
      <c r="E98" s="30">
        <v>175272.10346153844</v>
      </c>
      <c r="F98" s="16" t="s">
        <v>21</v>
      </c>
      <c r="G98" s="16" t="s">
        <v>20</v>
      </c>
      <c r="H98" s="12" t="s">
        <v>23</v>
      </c>
      <c r="I98" s="16" t="s">
        <v>23</v>
      </c>
      <c r="J98" s="16" t="s">
        <v>23</v>
      </c>
      <c r="K98" s="22">
        <f t="shared" si="2"/>
        <v>522630.89653846156</v>
      </c>
      <c r="L98" s="7"/>
      <c r="M98" s="7"/>
    </row>
    <row r="99" spans="1:13" ht="15.75" x14ac:dyDescent="0.25">
      <c r="A99" s="7">
        <f t="shared" si="3"/>
        <v>92</v>
      </c>
      <c r="B99" s="16" t="s">
        <v>23</v>
      </c>
      <c r="C99" s="26" t="s">
        <v>96</v>
      </c>
      <c r="D99" s="30">
        <v>833929</v>
      </c>
      <c r="E99" s="30">
        <v>214118.00461538462</v>
      </c>
      <c r="F99" s="16" t="s">
        <v>21</v>
      </c>
      <c r="G99" s="16" t="s">
        <v>20</v>
      </c>
      <c r="H99" s="12" t="s">
        <v>23</v>
      </c>
      <c r="I99" s="16" t="s">
        <v>23</v>
      </c>
      <c r="J99" s="16" t="s">
        <v>23</v>
      </c>
      <c r="K99" s="22">
        <f t="shared" si="2"/>
        <v>619810.99538461538</v>
      </c>
      <c r="L99" s="7"/>
      <c r="M99" s="7"/>
    </row>
    <row r="100" spans="1:13" ht="15.75" x14ac:dyDescent="0.25">
      <c r="A100" s="7">
        <f t="shared" si="3"/>
        <v>93</v>
      </c>
      <c r="B100" s="16" t="s">
        <v>23</v>
      </c>
      <c r="C100" s="26" t="s">
        <v>97</v>
      </c>
      <c r="D100" s="30">
        <v>161672</v>
      </c>
      <c r="E100" s="30">
        <v>16143.404615384616</v>
      </c>
      <c r="F100" s="16" t="s">
        <v>21</v>
      </c>
      <c r="G100" s="16" t="s">
        <v>20</v>
      </c>
      <c r="H100" s="12" t="s">
        <v>23</v>
      </c>
      <c r="I100" s="16" t="s">
        <v>23</v>
      </c>
      <c r="J100" s="16" t="s">
        <v>23</v>
      </c>
      <c r="K100" s="22">
        <f t="shared" si="2"/>
        <v>145528.59538461539</v>
      </c>
      <c r="L100" s="7"/>
      <c r="M100" s="7"/>
    </row>
    <row r="101" spans="1:13" ht="15.75" x14ac:dyDescent="0.25">
      <c r="A101" s="7">
        <f t="shared" si="3"/>
        <v>94</v>
      </c>
      <c r="B101" s="16" t="s">
        <v>23</v>
      </c>
      <c r="C101" s="26" t="s">
        <v>98</v>
      </c>
      <c r="D101" s="30">
        <v>737236</v>
      </c>
      <c r="E101" s="30">
        <v>226541.40769230772</v>
      </c>
      <c r="F101" s="16" t="s">
        <v>21</v>
      </c>
      <c r="G101" s="16" t="s">
        <v>20</v>
      </c>
      <c r="H101" s="12" t="s">
        <v>23</v>
      </c>
      <c r="I101" s="16" t="s">
        <v>23</v>
      </c>
      <c r="J101" s="16" t="s">
        <v>23</v>
      </c>
      <c r="K101" s="22">
        <f t="shared" si="2"/>
        <v>510694.59230769228</v>
      </c>
      <c r="L101" s="7"/>
      <c r="M101" s="7"/>
    </row>
    <row r="102" spans="1:13" ht="15.75" x14ac:dyDescent="0.25">
      <c r="A102" s="7">
        <f t="shared" si="3"/>
        <v>95</v>
      </c>
      <c r="B102" s="16" t="s">
        <v>23</v>
      </c>
      <c r="C102" s="26" t="s">
        <v>99</v>
      </c>
      <c r="D102" s="30">
        <v>858349</v>
      </c>
      <c r="E102" s="30">
        <v>264304.27884615387</v>
      </c>
      <c r="F102" s="16" t="s">
        <v>21</v>
      </c>
      <c r="G102" s="16" t="s">
        <v>20</v>
      </c>
      <c r="H102" s="12" t="s">
        <v>23</v>
      </c>
      <c r="I102" s="16" t="s">
        <v>23</v>
      </c>
      <c r="J102" s="16" t="s">
        <v>23</v>
      </c>
      <c r="K102" s="22">
        <f t="shared" si="2"/>
        <v>594044.72115384613</v>
      </c>
      <c r="L102" s="7"/>
      <c r="M102" s="7"/>
    </row>
    <row r="103" spans="1:13" ht="15.75" x14ac:dyDescent="0.25">
      <c r="A103" s="7">
        <f t="shared" si="3"/>
        <v>96</v>
      </c>
      <c r="B103" s="16" t="s">
        <v>23</v>
      </c>
      <c r="C103" s="26" t="s">
        <v>100</v>
      </c>
      <c r="D103" s="30">
        <v>646618</v>
      </c>
      <c r="E103" s="30">
        <v>155110.61499999999</v>
      </c>
      <c r="F103" s="16" t="s">
        <v>21</v>
      </c>
      <c r="G103" s="16" t="s">
        <v>20</v>
      </c>
      <c r="H103" s="12" t="s">
        <v>23</v>
      </c>
      <c r="I103" s="16" t="s">
        <v>23</v>
      </c>
      <c r="J103" s="16" t="s">
        <v>23</v>
      </c>
      <c r="K103" s="22">
        <f t="shared" si="2"/>
        <v>491507.38500000001</v>
      </c>
      <c r="L103" s="7"/>
      <c r="M103" s="7"/>
    </row>
    <row r="104" spans="1:13" ht="15.75" x14ac:dyDescent="0.25">
      <c r="A104" s="7">
        <f t="shared" si="3"/>
        <v>97</v>
      </c>
      <c r="B104" s="16" t="s">
        <v>23</v>
      </c>
      <c r="C104" s="26" t="s">
        <v>101</v>
      </c>
      <c r="D104" s="30">
        <v>1069073</v>
      </c>
      <c r="E104" s="30">
        <v>300656.67</v>
      </c>
      <c r="F104" s="16" t="s">
        <v>21</v>
      </c>
      <c r="G104" s="16" t="s">
        <v>20</v>
      </c>
      <c r="H104" s="12" t="s">
        <v>23</v>
      </c>
      <c r="I104" s="16" t="s">
        <v>23</v>
      </c>
      <c r="J104" s="16" t="s">
        <v>23</v>
      </c>
      <c r="K104" s="22">
        <f t="shared" si="2"/>
        <v>768416.33000000007</v>
      </c>
      <c r="L104" s="7"/>
      <c r="M104" s="7"/>
    </row>
    <row r="105" spans="1:13" ht="15.75" x14ac:dyDescent="0.25">
      <c r="A105" s="7">
        <f t="shared" si="3"/>
        <v>98</v>
      </c>
      <c r="B105" s="16" t="s">
        <v>23</v>
      </c>
      <c r="C105" s="26" t="s">
        <v>102</v>
      </c>
      <c r="D105" s="30">
        <v>668413</v>
      </c>
      <c r="E105" s="30">
        <v>158461.965</v>
      </c>
      <c r="F105" s="16" t="s">
        <v>21</v>
      </c>
      <c r="G105" s="16" t="s">
        <v>20</v>
      </c>
      <c r="H105" s="12" t="s">
        <v>23</v>
      </c>
      <c r="I105" s="16" t="s">
        <v>23</v>
      </c>
      <c r="J105" s="16" t="s">
        <v>23</v>
      </c>
      <c r="K105" s="22">
        <f t="shared" si="2"/>
        <v>509951.03500000003</v>
      </c>
      <c r="L105" s="7"/>
      <c r="M105" s="7"/>
    </row>
    <row r="106" spans="1:13" ht="15.75" x14ac:dyDescent="0.25">
      <c r="A106" s="7">
        <f t="shared" si="3"/>
        <v>99</v>
      </c>
      <c r="B106" s="16" t="s">
        <v>23</v>
      </c>
      <c r="C106" s="26" t="s">
        <v>103</v>
      </c>
      <c r="D106" s="30">
        <v>812384</v>
      </c>
      <c r="E106" s="30">
        <v>227007.1976923077</v>
      </c>
      <c r="F106" s="16" t="s">
        <v>21</v>
      </c>
      <c r="G106" s="16" t="s">
        <v>20</v>
      </c>
      <c r="H106" s="12" t="s">
        <v>23</v>
      </c>
      <c r="I106" s="16" t="s">
        <v>23</v>
      </c>
      <c r="J106" s="16" t="s">
        <v>23</v>
      </c>
      <c r="K106" s="22">
        <f t="shared" si="2"/>
        <v>585376.80230769236</v>
      </c>
      <c r="L106" s="7"/>
      <c r="M106" s="7"/>
    </row>
    <row r="107" spans="1:13" ht="15.75" x14ac:dyDescent="0.25">
      <c r="A107" s="7">
        <f t="shared" si="3"/>
        <v>100</v>
      </c>
      <c r="B107" s="16" t="s">
        <v>23</v>
      </c>
      <c r="C107" s="26" t="s">
        <v>104</v>
      </c>
      <c r="D107" s="30">
        <v>887291</v>
      </c>
      <c r="E107" s="30">
        <v>227110.61846153846</v>
      </c>
      <c r="F107" s="16" t="s">
        <v>21</v>
      </c>
      <c r="G107" s="16" t="s">
        <v>20</v>
      </c>
      <c r="H107" s="12" t="s">
        <v>23</v>
      </c>
      <c r="I107" s="16" t="s">
        <v>23</v>
      </c>
      <c r="J107" s="16" t="s">
        <v>23</v>
      </c>
      <c r="K107" s="22">
        <f t="shared" si="2"/>
        <v>660180.38153846154</v>
      </c>
      <c r="L107" s="7"/>
      <c r="M107" s="7"/>
    </row>
    <row r="108" spans="1:13" ht="15.75" x14ac:dyDescent="0.25">
      <c r="A108" s="7">
        <f t="shared" si="3"/>
        <v>101</v>
      </c>
      <c r="B108" s="16" t="s">
        <v>23</v>
      </c>
      <c r="C108" s="26" t="s">
        <v>105</v>
      </c>
      <c r="D108" s="30">
        <v>501300</v>
      </c>
      <c r="E108" s="30">
        <v>111005.75384615385</v>
      </c>
      <c r="F108" s="16" t="s">
        <v>21</v>
      </c>
      <c r="G108" s="16" t="s">
        <v>20</v>
      </c>
      <c r="H108" s="12" t="s">
        <v>23</v>
      </c>
      <c r="I108" s="16" t="s">
        <v>23</v>
      </c>
      <c r="J108" s="16" t="s">
        <v>23</v>
      </c>
      <c r="K108" s="22">
        <f t="shared" si="2"/>
        <v>390294.24615384615</v>
      </c>
      <c r="L108" s="7"/>
      <c r="M108" s="7"/>
    </row>
    <row r="109" spans="1:13" ht="15.75" x14ac:dyDescent="0.25">
      <c r="A109" s="7">
        <f t="shared" si="3"/>
        <v>102</v>
      </c>
      <c r="B109" s="16" t="s">
        <v>23</v>
      </c>
      <c r="C109" s="26" t="s">
        <v>106</v>
      </c>
      <c r="D109" s="30">
        <v>739695</v>
      </c>
      <c r="E109" s="30">
        <v>202045.81596153849</v>
      </c>
      <c r="F109" s="16" t="s">
        <v>21</v>
      </c>
      <c r="G109" s="16" t="s">
        <v>20</v>
      </c>
      <c r="H109" s="12" t="s">
        <v>23</v>
      </c>
      <c r="I109" s="16" t="s">
        <v>23</v>
      </c>
      <c r="J109" s="16" t="s">
        <v>23</v>
      </c>
      <c r="K109" s="22">
        <f t="shared" si="2"/>
        <v>537649.18403846154</v>
      </c>
      <c r="L109" s="7"/>
      <c r="M109" s="7"/>
    </row>
    <row r="110" spans="1:13" ht="15.75" x14ac:dyDescent="0.25">
      <c r="A110" s="7">
        <f t="shared" si="3"/>
        <v>103</v>
      </c>
      <c r="B110" s="16" t="s">
        <v>23</v>
      </c>
      <c r="C110" s="26" t="s">
        <v>107</v>
      </c>
      <c r="D110" s="30">
        <v>493941</v>
      </c>
      <c r="E110" s="30">
        <v>108562.41634615386</v>
      </c>
      <c r="F110" s="16" t="s">
        <v>21</v>
      </c>
      <c r="G110" s="16" t="s">
        <v>20</v>
      </c>
      <c r="H110" s="12" t="s">
        <v>23</v>
      </c>
      <c r="I110" s="16" t="s">
        <v>23</v>
      </c>
      <c r="J110" s="16" t="s">
        <v>23</v>
      </c>
      <c r="K110" s="22">
        <f t="shared" si="2"/>
        <v>385378.58365384617</v>
      </c>
      <c r="L110" s="7"/>
      <c r="M110" s="7"/>
    </row>
    <row r="111" spans="1:13" ht="15.75" x14ac:dyDescent="0.25">
      <c r="A111" s="7">
        <f t="shared" si="3"/>
        <v>104</v>
      </c>
      <c r="B111" s="16" t="s">
        <v>23</v>
      </c>
      <c r="C111" s="26" t="s">
        <v>108</v>
      </c>
      <c r="D111" s="30">
        <v>709162</v>
      </c>
      <c r="E111" s="30">
        <v>199202</v>
      </c>
      <c r="F111" s="16" t="s">
        <v>21</v>
      </c>
      <c r="G111" s="16" t="s">
        <v>20</v>
      </c>
      <c r="H111" s="12" t="s">
        <v>23</v>
      </c>
      <c r="I111" s="16" t="s">
        <v>23</v>
      </c>
      <c r="J111" s="16" t="s">
        <v>23</v>
      </c>
      <c r="K111" s="22">
        <f t="shared" si="2"/>
        <v>509960</v>
      </c>
      <c r="L111" s="7"/>
      <c r="M111" s="7"/>
    </row>
    <row r="112" spans="1:13" ht="15.75" x14ac:dyDescent="0.25">
      <c r="A112" s="7">
        <f t="shared" si="3"/>
        <v>105</v>
      </c>
      <c r="B112" s="16" t="s">
        <v>23</v>
      </c>
      <c r="C112" s="26" t="s">
        <v>109</v>
      </c>
      <c r="D112" s="30">
        <v>904243</v>
      </c>
      <c r="E112" s="30">
        <v>234139.4725</v>
      </c>
      <c r="F112" s="16" t="s">
        <v>21</v>
      </c>
      <c r="G112" s="16" t="s">
        <v>20</v>
      </c>
      <c r="H112" s="12" t="s">
        <v>23</v>
      </c>
      <c r="I112" s="16" t="s">
        <v>23</v>
      </c>
      <c r="J112" s="16" t="s">
        <v>23</v>
      </c>
      <c r="K112" s="22">
        <f t="shared" si="2"/>
        <v>670103.52749999997</v>
      </c>
      <c r="L112" s="7"/>
      <c r="M112" s="7"/>
    </row>
    <row r="113" spans="1:13" ht="15.75" x14ac:dyDescent="0.25">
      <c r="A113" s="7">
        <f t="shared" si="3"/>
        <v>106</v>
      </c>
      <c r="B113" s="16" t="s">
        <v>23</v>
      </c>
      <c r="C113" s="26" t="s">
        <v>110</v>
      </c>
      <c r="D113" s="30">
        <v>759086</v>
      </c>
      <c r="E113" s="30">
        <v>207823.20884615387</v>
      </c>
      <c r="F113" s="16" t="s">
        <v>21</v>
      </c>
      <c r="G113" s="16" t="s">
        <v>20</v>
      </c>
      <c r="H113" s="12" t="s">
        <v>23</v>
      </c>
      <c r="I113" s="16" t="s">
        <v>23</v>
      </c>
      <c r="J113" s="16" t="s">
        <v>23</v>
      </c>
      <c r="K113" s="22">
        <f t="shared" si="2"/>
        <v>551262.79115384608</v>
      </c>
      <c r="L113" s="7"/>
      <c r="M113" s="7"/>
    </row>
    <row r="114" spans="1:13" ht="15.75" x14ac:dyDescent="0.25">
      <c r="A114" s="7">
        <f t="shared" si="3"/>
        <v>107</v>
      </c>
      <c r="B114" s="16" t="s">
        <v>23</v>
      </c>
      <c r="C114" s="26" t="s">
        <v>111</v>
      </c>
      <c r="D114" s="30">
        <v>736613</v>
      </c>
      <c r="E114" s="30">
        <v>200793.72884615383</v>
      </c>
      <c r="F114" s="16" t="s">
        <v>21</v>
      </c>
      <c r="G114" s="16" t="s">
        <v>20</v>
      </c>
      <c r="H114" s="12" t="s">
        <v>23</v>
      </c>
      <c r="I114" s="16" t="s">
        <v>23</v>
      </c>
      <c r="J114" s="16" t="s">
        <v>23</v>
      </c>
      <c r="K114" s="22">
        <f t="shared" si="2"/>
        <v>535819.27115384617</v>
      </c>
      <c r="L114" s="7"/>
      <c r="M114" s="7"/>
    </row>
    <row r="115" spans="1:13" ht="15.75" x14ac:dyDescent="0.25">
      <c r="A115" s="7">
        <f t="shared" si="3"/>
        <v>108</v>
      </c>
      <c r="B115" s="16" t="s">
        <v>23</v>
      </c>
      <c r="C115" s="26" t="s">
        <v>112</v>
      </c>
      <c r="D115" s="30">
        <v>784143</v>
      </c>
      <c r="E115" s="30">
        <v>209554.83307692307</v>
      </c>
      <c r="F115" s="16" t="s">
        <v>21</v>
      </c>
      <c r="G115" s="16" t="s">
        <v>20</v>
      </c>
      <c r="H115" s="12" t="s">
        <v>23</v>
      </c>
      <c r="I115" s="16" t="s">
        <v>23</v>
      </c>
      <c r="J115" s="16" t="s">
        <v>23</v>
      </c>
      <c r="K115" s="22">
        <f t="shared" si="2"/>
        <v>574588.16692307696</v>
      </c>
      <c r="L115" s="7"/>
      <c r="M115" s="7"/>
    </row>
    <row r="116" spans="1:13" ht="15.75" x14ac:dyDescent="0.25">
      <c r="A116" s="7">
        <f t="shared" si="3"/>
        <v>109</v>
      </c>
      <c r="B116" s="16" t="s">
        <v>23</v>
      </c>
      <c r="C116" s="26" t="s">
        <v>113</v>
      </c>
      <c r="D116" s="30">
        <v>600505</v>
      </c>
      <c r="E116" s="30">
        <v>194664.96423076923</v>
      </c>
      <c r="F116" s="16" t="s">
        <v>21</v>
      </c>
      <c r="G116" s="16" t="s">
        <v>20</v>
      </c>
      <c r="H116" s="12" t="s">
        <v>23</v>
      </c>
      <c r="I116" s="16" t="s">
        <v>23</v>
      </c>
      <c r="J116" s="16" t="s">
        <v>23</v>
      </c>
      <c r="K116" s="22">
        <f t="shared" si="2"/>
        <v>405840.0357692308</v>
      </c>
      <c r="L116" s="7"/>
      <c r="M116" s="7"/>
    </row>
    <row r="117" spans="1:13" ht="15.75" x14ac:dyDescent="0.25">
      <c r="A117" s="7">
        <f t="shared" si="3"/>
        <v>110</v>
      </c>
      <c r="B117" s="16" t="s">
        <v>23</v>
      </c>
      <c r="C117" s="26" t="s">
        <v>114</v>
      </c>
      <c r="D117" s="30">
        <v>629860</v>
      </c>
      <c r="E117" s="30">
        <v>158092.6096153846</v>
      </c>
      <c r="F117" s="16" t="s">
        <v>21</v>
      </c>
      <c r="G117" s="16" t="s">
        <v>20</v>
      </c>
      <c r="H117" s="12" t="s">
        <v>23</v>
      </c>
      <c r="I117" s="16" t="s">
        <v>23</v>
      </c>
      <c r="J117" s="16" t="s">
        <v>23</v>
      </c>
      <c r="K117" s="22">
        <f t="shared" si="2"/>
        <v>471767.3903846154</v>
      </c>
      <c r="L117" s="7"/>
      <c r="M117" s="7"/>
    </row>
    <row r="118" spans="1:13" ht="15.75" x14ac:dyDescent="0.25">
      <c r="A118" s="7">
        <f t="shared" si="3"/>
        <v>111</v>
      </c>
      <c r="B118" s="16" t="s">
        <v>23</v>
      </c>
      <c r="C118" s="26" t="s">
        <v>115</v>
      </c>
      <c r="D118" s="30">
        <v>741107</v>
      </c>
      <c r="E118" s="30">
        <v>188986.16807692312</v>
      </c>
      <c r="F118" s="16" t="s">
        <v>21</v>
      </c>
      <c r="G118" s="16" t="s">
        <v>20</v>
      </c>
      <c r="H118" s="12" t="s">
        <v>23</v>
      </c>
      <c r="I118" s="16" t="s">
        <v>23</v>
      </c>
      <c r="J118" s="16" t="s">
        <v>23</v>
      </c>
      <c r="K118" s="22">
        <f t="shared" si="2"/>
        <v>552120.83192307688</v>
      </c>
      <c r="L118" s="7"/>
      <c r="M118" s="7"/>
    </row>
    <row r="119" spans="1:13" ht="15.75" x14ac:dyDescent="0.25">
      <c r="A119" s="7">
        <f t="shared" si="3"/>
        <v>112</v>
      </c>
      <c r="B119" s="16" t="s">
        <v>23</v>
      </c>
      <c r="C119" s="26" t="s">
        <v>116</v>
      </c>
      <c r="D119" s="30">
        <v>719821</v>
      </c>
      <c r="E119" s="30">
        <v>197783.19230769234</v>
      </c>
      <c r="F119" s="16" t="s">
        <v>21</v>
      </c>
      <c r="G119" s="16" t="s">
        <v>20</v>
      </c>
      <c r="H119" s="12" t="s">
        <v>23</v>
      </c>
      <c r="I119" s="16" t="s">
        <v>23</v>
      </c>
      <c r="J119" s="16" t="s">
        <v>23</v>
      </c>
      <c r="K119" s="22">
        <f t="shared" si="2"/>
        <v>522037.80769230763</v>
      </c>
      <c r="L119" s="7"/>
      <c r="M119" s="7"/>
    </row>
    <row r="120" spans="1:13" ht="15.75" x14ac:dyDescent="0.25">
      <c r="A120" s="7">
        <f t="shared" si="3"/>
        <v>113</v>
      </c>
      <c r="B120" s="16" t="s">
        <v>23</v>
      </c>
      <c r="C120" s="26" t="s">
        <v>117</v>
      </c>
      <c r="D120" s="30">
        <v>652826</v>
      </c>
      <c r="E120" s="30">
        <v>159725.69384615385</v>
      </c>
      <c r="F120" s="16" t="s">
        <v>21</v>
      </c>
      <c r="G120" s="16" t="s">
        <v>20</v>
      </c>
      <c r="H120" s="12" t="s">
        <v>23</v>
      </c>
      <c r="I120" s="16" t="s">
        <v>23</v>
      </c>
      <c r="J120" s="16" t="s">
        <v>23</v>
      </c>
      <c r="K120" s="22">
        <f t="shared" si="2"/>
        <v>493100.30615384615</v>
      </c>
      <c r="L120" s="7"/>
      <c r="M120" s="7"/>
    </row>
    <row r="121" spans="1:13" ht="15.75" x14ac:dyDescent="0.25">
      <c r="A121" s="7">
        <f t="shared" si="3"/>
        <v>114</v>
      </c>
      <c r="B121" s="16" t="s">
        <v>23</v>
      </c>
      <c r="C121" s="26" t="s">
        <v>118</v>
      </c>
      <c r="D121" s="30">
        <v>709650</v>
      </c>
      <c r="E121" s="30">
        <v>194894.03230769228</v>
      </c>
      <c r="F121" s="16" t="s">
        <v>21</v>
      </c>
      <c r="G121" s="16" t="s">
        <v>20</v>
      </c>
      <c r="H121" s="12" t="s">
        <v>23</v>
      </c>
      <c r="I121" s="16" t="s">
        <v>23</v>
      </c>
      <c r="J121" s="16" t="s">
        <v>23</v>
      </c>
      <c r="K121" s="22">
        <f t="shared" si="2"/>
        <v>514755.96769230772</v>
      </c>
      <c r="L121" s="7"/>
      <c r="M121" s="7"/>
    </row>
    <row r="122" spans="1:13" ht="15.75" x14ac:dyDescent="0.25">
      <c r="A122" s="7">
        <f t="shared" si="3"/>
        <v>115</v>
      </c>
      <c r="B122" s="16" t="s">
        <v>23</v>
      </c>
      <c r="C122" s="26" t="s">
        <v>119</v>
      </c>
      <c r="D122" s="30">
        <v>628282</v>
      </c>
      <c r="E122" s="30">
        <v>152112.19</v>
      </c>
      <c r="F122" s="16" t="s">
        <v>21</v>
      </c>
      <c r="G122" s="16" t="s">
        <v>20</v>
      </c>
      <c r="H122" s="12" t="s">
        <v>23</v>
      </c>
      <c r="I122" s="16" t="s">
        <v>23</v>
      </c>
      <c r="J122" s="16" t="s">
        <v>23</v>
      </c>
      <c r="K122" s="22">
        <f t="shared" si="2"/>
        <v>476169.81</v>
      </c>
      <c r="L122" s="7"/>
      <c r="M122" s="7"/>
    </row>
    <row r="123" spans="1:13" ht="15.75" x14ac:dyDescent="0.25">
      <c r="A123" s="7">
        <f t="shared" si="3"/>
        <v>116</v>
      </c>
      <c r="B123" s="16" t="s">
        <v>23</v>
      </c>
      <c r="C123" s="26" t="s">
        <v>120</v>
      </c>
      <c r="D123" s="30">
        <v>757062</v>
      </c>
      <c r="E123" s="30">
        <v>200915.33442307691</v>
      </c>
      <c r="F123" s="16" t="s">
        <v>21</v>
      </c>
      <c r="G123" s="16" t="s">
        <v>20</v>
      </c>
      <c r="H123" s="12" t="s">
        <v>23</v>
      </c>
      <c r="I123" s="16" t="s">
        <v>23</v>
      </c>
      <c r="J123" s="16" t="s">
        <v>23</v>
      </c>
      <c r="K123" s="22">
        <f t="shared" si="2"/>
        <v>556146.66557692306</v>
      </c>
      <c r="L123" s="7"/>
      <c r="M123" s="7"/>
    </row>
    <row r="124" spans="1:13" ht="15.75" x14ac:dyDescent="0.25">
      <c r="A124" s="7">
        <f t="shared" si="3"/>
        <v>117</v>
      </c>
      <c r="B124" s="16" t="s">
        <v>23</v>
      </c>
      <c r="C124" s="26" t="s">
        <v>121</v>
      </c>
      <c r="D124" s="30">
        <v>710340</v>
      </c>
      <c r="E124" s="30">
        <v>234432.23365384614</v>
      </c>
      <c r="F124" s="16" t="s">
        <v>21</v>
      </c>
      <c r="G124" s="16" t="s">
        <v>20</v>
      </c>
      <c r="H124" s="12" t="s">
        <v>23</v>
      </c>
      <c r="I124" s="16" t="s">
        <v>23</v>
      </c>
      <c r="J124" s="16" t="s">
        <v>23</v>
      </c>
      <c r="K124" s="22">
        <f t="shared" si="2"/>
        <v>475907.76634615386</v>
      </c>
      <c r="L124" s="7"/>
      <c r="M124" s="7"/>
    </row>
    <row r="125" spans="1:13" ht="15.75" x14ac:dyDescent="0.25">
      <c r="A125" s="7">
        <f t="shared" si="3"/>
        <v>118</v>
      </c>
      <c r="B125" s="16" t="s">
        <v>23</v>
      </c>
      <c r="C125" s="26" t="s">
        <v>122</v>
      </c>
      <c r="D125" s="30">
        <v>875006</v>
      </c>
      <c r="E125" s="30">
        <v>223697</v>
      </c>
      <c r="F125" s="16" t="s">
        <v>21</v>
      </c>
      <c r="G125" s="16" t="s">
        <v>20</v>
      </c>
      <c r="H125" s="12" t="s">
        <v>23</v>
      </c>
      <c r="I125" s="16" t="s">
        <v>23</v>
      </c>
      <c r="J125" s="16" t="s">
        <v>23</v>
      </c>
      <c r="K125" s="22">
        <f t="shared" si="2"/>
        <v>651309</v>
      </c>
      <c r="L125" s="7"/>
      <c r="M125" s="7"/>
    </row>
    <row r="126" spans="1:13" ht="15.75" x14ac:dyDescent="0.25">
      <c r="A126" s="7">
        <f t="shared" si="3"/>
        <v>119</v>
      </c>
      <c r="B126" s="16" t="s">
        <v>23</v>
      </c>
      <c r="C126" s="26" t="s">
        <v>123</v>
      </c>
      <c r="D126" s="30">
        <v>805364</v>
      </c>
      <c r="E126" s="30">
        <v>234637.83346153848</v>
      </c>
      <c r="F126" s="16" t="s">
        <v>21</v>
      </c>
      <c r="G126" s="16" t="s">
        <v>20</v>
      </c>
      <c r="H126" s="12" t="s">
        <v>23</v>
      </c>
      <c r="I126" s="16" t="s">
        <v>23</v>
      </c>
      <c r="J126" s="16" t="s">
        <v>23</v>
      </c>
      <c r="K126" s="22">
        <f t="shared" si="2"/>
        <v>570726.16653846158</v>
      </c>
      <c r="L126" s="7"/>
      <c r="M126" s="7"/>
    </row>
    <row r="127" spans="1:13" ht="15.75" x14ac:dyDescent="0.25">
      <c r="A127" s="7">
        <f t="shared" si="3"/>
        <v>120</v>
      </c>
      <c r="B127" s="16" t="s">
        <v>23</v>
      </c>
      <c r="C127" s="26" t="s">
        <v>124</v>
      </c>
      <c r="D127" s="30">
        <v>674139</v>
      </c>
      <c r="E127" s="30">
        <v>171962.24307692307</v>
      </c>
      <c r="F127" s="16" t="s">
        <v>21</v>
      </c>
      <c r="G127" s="16" t="s">
        <v>20</v>
      </c>
      <c r="H127" s="12" t="s">
        <v>23</v>
      </c>
      <c r="I127" s="16" t="s">
        <v>23</v>
      </c>
      <c r="J127" s="16" t="s">
        <v>23</v>
      </c>
      <c r="K127" s="22">
        <f t="shared" si="2"/>
        <v>502176.75692307693</v>
      </c>
      <c r="L127" s="7"/>
      <c r="M127" s="7"/>
    </row>
    <row r="128" spans="1:13" ht="15.75" x14ac:dyDescent="0.25">
      <c r="A128" s="7">
        <f t="shared" si="3"/>
        <v>121</v>
      </c>
      <c r="B128" s="16" t="s">
        <v>23</v>
      </c>
      <c r="C128" s="26" t="s">
        <v>125</v>
      </c>
      <c r="D128" s="30">
        <v>906069</v>
      </c>
      <c r="E128" s="30">
        <v>257839.44</v>
      </c>
      <c r="F128" s="16" t="s">
        <v>21</v>
      </c>
      <c r="G128" s="16" t="s">
        <v>20</v>
      </c>
      <c r="H128" s="12" t="s">
        <v>23</v>
      </c>
      <c r="I128" s="16" t="s">
        <v>23</v>
      </c>
      <c r="J128" s="16" t="s">
        <v>23</v>
      </c>
      <c r="K128" s="22">
        <f t="shared" si="2"/>
        <v>648229.56000000006</v>
      </c>
      <c r="L128" s="7"/>
      <c r="M128" s="7"/>
    </row>
    <row r="129" spans="1:13" ht="15.75" x14ac:dyDescent="0.25">
      <c r="A129" s="7">
        <f t="shared" si="3"/>
        <v>122</v>
      </c>
      <c r="B129" s="16" t="s">
        <v>23</v>
      </c>
      <c r="C129" s="26" t="s">
        <v>126</v>
      </c>
      <c r="D129" s="30">
        <v>960780</v>
      </c>
      <c r="E129" s="30">
        <v>285374.90653846157</v>
      </c>
      <c r="F129" s="16" t="s">
        <v>21</v>
      </c>
      <c r="G129" s="16" t="s">
        <v>20</v>
      </c>
      <c r="H129" s="12" t="s">
        <v>23</v>
      </c>
      <c r="I129" s="16" t="s">
        <v>23</v>
      </c>
      <c r="J129" s="16" t="s">
        <v>23</v>
      </c>
      <c r="K129" s="22">
        <f t="shared" si="2"/>
        <v>675405.09346153843</v>
      </c>
      <c r="L129" s="7"/>
      <c r="M129" s="7"/>
    </row>
    <row r="130" spans="1:13" ht="15.75" x14ac:dyDescent="0.25">
      <c r="A130" s="7">
        <f t="shared" si="3"/>
        <v>123</v>
      </c>
      <c r="B130" s="16" t="s">
        <v>23</v>
      </c>
      <c r="C130" s="26" t="s">
        <v>127</v>
      </c>
      <c r="D130" s="30">
        <v>700655</v>
      </c>
      <c r="E130" s="30">
        <v>197227.61307692307</v>
      </c>
      <c r="F130" s="16" t="s">
        <v>21</v>
      </c>
      <c r="G130" s="16" t="s">
        <v>20</v>
      </c>
      <c r="H130" s="12" t="s">
        <v>23</v>
      </c>
      <c r="I130" s="16" t="s">
        <v>23</v>
      </c>
      <c r="J130" s="16" t="s">
        <v>23</v>
      </c>
      <c r="K130" s="22">
        <f t="shared" si="2"/>
        <v>503427.38692307693</v>
      </c>
      <c r="L130" s="7"/>
      <c r="M130" s="7"/>
    </row>
    <row r="131" spans="1:13" ht="15.75" x14ac:dyDescent="0.25">
      <c r="A131" s="7">
        <f t="shared" si="3"/>
        <v>124</v>
      </c>
      <c r="B131" s="16" t="s">
        <v>23</v>
      </c>
      <c r="C131" s="26" t="s">
        <v>128</v>
      </c>
      <c r="D131" s="30">
        <v>138251</v>
      </c>
      <c r="E131" s="30">
        <v>11468.963076923077</v>
      </c>
      <c r="F131" s="16" t="s">
        <v>21</v>
      </c>
      <c r="G131" s="16" t="s">
        <v>20</v>
      </c>
      <c r="H131" s="12" t="s">
        <v>23</v>
      </c>
      <c r="I131" s="16" t="s">
        <v>23</v>
      </c>
      <c r="J131" s="16" t="s">
        <v>23</v>
      </c>
      <c r="K131" s="22">
        <f t="shared" si="2"/>
        <v>126782.03692307693</v>
      </c>
      <c r="L131" s="7"/>
      <c r="M131" s="7"/>
    </row>
    <row r="132" spans="1:13" ht="15.75" x14ac:dyDescent="0.25">
      <c r="A132" s="7">
        <f t="shared" si="3"/>
        <v>125</v>
      </c>
      <c r="B132" s="16" t="s">
        <v>23</v>
      </c>
      <c r="C132" s="26" t="s">
        <v>129</v>
      </c>
      <c r="D132" s="30">
        <v>653247</v>
      </c>
      <c r="E132" s="30">
        <v>155991.56788461539</v>
      </c>
      <c r="F132" s="16" t="s">
        <v>21</v>
      </c>
      <c r="G132" s="16" t="s">
        <v>20</v>
      </c>
      <c r="H132" s="12" t="s">
        <v>23</v>
      </c>
      <c r="I132" s="16" t="s">
        <v>23</v>
      </c>
      <c r="J132" s="16" t="s">
        <v>23</v>
      </c>
      <c r="K132" s="22">
        <f t="shared" si="2"/>
        <v>497255.43211538461</v>
      </c>
      <c r="L132" s="7"/>
      <c r="M132" s="7"/>
    </row>
    <row r="133" spans="1:13" ht="15.75" x14ac:dyDescent="0.25">
      <c r="A133" s="7">
        <f t="shared" si="3"/>
        <v>126</v>
      </c>
      <c r="B133" s="16" t="s">
        <v>23</v>
      </c>
      <c r="C133" s="26" t="s">
        <v>130</v>
      </c>
      <c r="D133" s="30">
        <v>573553</v>
      </c>
      <c r="E133" s="30">
        <v>158504.94500000001</v>
      </c>
      <c r="F133" s="16" t="s">
        <v>21</v>
      </c>
      <c r="G133" s="16" t="s">
        <v>20</v>
      </c>
      <c r="H133" s="12" t="s">
        <v>23</v>
      </c>
      <c r="I133" s="16" t="s">
        <v>23</v>
      </c>
      <c r="J133" s="16" t="s">
        <v>23</v>
      </c>
      <c r="K133" s="22">
        <f t="shared" si="2"/>
        <v>415048.05499999999</v>
      </c>
      <c r="L133" s="7"/>
      <c r="M133" s="7"/>
    </row>
    <row r="134" spans="1:13" ht="15.75" x14ac:dyDescent="0.25">
      <c r="A134" s="7">
        <f t="shared" si="3"/>
        <v>127</v>
      </c>
      <c r="B134" s="16" t="s">
        <v>23</v>
      </c>
      <c r="C134" s="26" t="s">
        <v>131</v>
      </c>
      <c r="D134" s="30">
        <v>857115</v>
      </c>
      <c r="E134" s="30">
        <v>265194.7296153846</v>
      </c>
      <c r="F134" s="16" t="s">
        <v>21</v>
      </c>
      <c r="G134" s="16" t="s">
        <v>20</v>
      </c>
      <c r="H134" s="12" t="s">
        <v>23</v>
      </c>
      <c r="I134" s="16" t="s">
        <v>23</v>
      </c>
      <c r="J134" s="16" t="s">
        <v>23</v>
      </c>
      <c r="K134" s="22">
        <f t="shared" si="2"/>
        <v>591920.2703846154</v>
      </c>
      <c r="L134" s="7"/>
      <c r="M134" s="7"/>
    </row>
    <row r="135" spans="1:13" ht="15.75" x14ac:dyDescent="0.25">
      <c r="A135" s="7">
        <f t="shared" si="3"/>
        <v>128</v>
      </c>
      <c r="B135" s="16" t="s">
        <v>23</v>
      </c>
      <c r="C135" s="26" t="s">
        <v>132</v>
      </c>
      <c r="D135" s="30">
        <v>1002883</v>
      </c>
      <c r="E135" s="30">
        <v>303853.02153846156</v>
      </c>
      <c r="F135" s="16" t="s">
        <v>21</v>
      </c>
      <c r="G135" s="16" t="s">
        <v>20</v>
      </c>
      <c r="H135" s="12" t="s">
        <v>23</v>
      </c>
      <c r="I135" s="16" t="s">
        <v>23</v>
      </c>
      <c r="J135" s="16" t="s">
        <v>23</v>
      </c>
      <c r="K135" s="22">
        <f t="shared" si="2"/>
        <v>699029.97846153844</v>
      </c>
      <c r="L135" s="7"/>
      <c r="M135" s="7"/>
    </row>
    <row r="136" spans="1:13" ht="15.75" x14ac:dyDescent="0.25">
      <c r="A136" s="7">
        <f t="shared" si="3"/>
        <v>129</v>
      </c>
      <c r="B136" s="16" t="s">
        <v>23</v>
      </c>
      <c r="C136" s="26" t="s">
        <v>133</v>
      </c>
      <c r="D136" s="30">
        <v>749433</v>
      </c>
      <c r="E136" s="30">
        <v>212792.70153846155</v>
      </c>
      <c r="F136" s="16" t="s">
        <v>21</v>
      </c>
      <c r="G136" s="16" t="s">
        <v>20</v>
      </c>
      <c r="H136" s="12" t="s">
        <v>23</v>
      </c>
      <c r="I136" s="16" t="s">
        <v>23</v>
      </c>
      <c r="J136" s="16" t="s">
        <v>23</v>
      </c>
      <c r="K136" s="22">
        <f t="shared" si="2"/>
        <v>536640.29846153851</v>
      </c>
      <c r="L136" s="7"/>
      <c r="M136" s="7"/>
    </row>
    <row r="137" spans="1:13" ht="15.75" x14ac:dyDescent="0.25">
      <c r="A137" s="7">
        <f t="shared" si="3"/>
        <v>130</v>
      </c>
      <c r="B137" s="16" t="s">
        <v>23</v>
      </c>
      <c r="C137" s="26" t="s">
        <v>134</v>
      </c>
      <c r="D137" s="30">
        <v>701802</v>
      </c>
      <c r="E137" s="30">
        <v>188037.71730769231</v>
      </c>
      <c r="F137" s="16" t="s">
        <v>21</v>
      </c>
      <c r="G137" s="16" t="s">
        <v>20</v>
      </c>
      <c r="H137" s="12" t="s">
        <v>23</v>
      </c>
      <c r="I137" s="16" t="s">
        <v>23</v>
      </c>
      <c r="J137" s="16" t="s">
        <v>23</v>
      </c>
      <c r="K137" s="22">
        <f t="shared" ref="K137:K175" si="4">D137-E137</f>
        <v>513764.28269230772</v>
      </c>
      <c r="L137" s="7"/>
      <c r="M137" s="7"/>
    </row>
    <row r="138" spans="1:13" ht="15.75" x14ac:dyDescent="0.25">
      <c r="A138" s="7">
        <f t="shared" ref="A138:A175" si="5">+A137+1</f>
        <v>131</v>
      </c>
      <c r="B138" s="16" t="s">
        <v>23</v>
      </c>
      <c r="C138" s="26" t="s">
        <v>135</v>
      </c>
      <c r="D138" s="30">
        <v>788849</v>
      </c>
      <c r="E138" s="30">
        <v>236244.74653846154</v>
      </c>
      <c r="F138" s="16" t="s">
        <v>21</v>
      </c>
      <c r="G138" s="16" t="s">
        <v>20</v>
      </c>
      <c r="H138" s="12" t="s">
        <v>23</v>
      </c>
      <c r="I138" s="16" t="s">
        <v>23</v>
      </c>
      <c r="J138" s="16" t="s">
        <v>23</v>
      </c>
      <c r="K138" s="22">
        <f t="shared" si="4"/>
        <v>552604.25346153846</v>
      </c>
      <c r="L138" s="7"/>
      <c r="M138" s="7"/>
    </row>
    <row r="139" spans="1:13" ht="15.75" x14ac:dyDescent="0.25">
      <c r="A139" s="7">
        <f t="shared" si="5"/>
        <v>132</v>
      </c>
      <c r="B139" s="16" t="s">
        <v>23</v>
      </c>
      <c r="C139" s="26" t="s">
        <v>136</v>
      </c>
      <c r="D139" s="30">
        <v>653247</v>
      </c>
      <c r="E139" s="30">
        <v>183187.14384615386</v>
      </c>
      <c r="F139" s="16" t="s">
        <v>21</v>
      </c>
      <c r="G139" s="16" t="s">
        <v>20</v>
      </c>
      <c r="H139" s="12" t="s">
        <v>23</v>
      </c>
      <c r="I139" s="16" t="s">
        <v>23</v>
      </c>
      <c r="J139" s="16" t="s">
        <v>23</v>
      </c>
      <c r="K139" s="22">
        <f t="shared" si="4"/>
        <v>470059.85615384614</v>
      </c>
      <c r="L139" s="7"/>
      <c r="M139" s="7"/>
    </row>
    <row r="140" spans="1:13" ht="15.75" x14ac:dyDescent="0.25">
      <c r="A140" s="7">
        <f t="shared" si="5"/>
        <v>133</v>
      </c>
      <c r="B140" s="16" t="s">
        <v>23</v>
      </c>
      <c r="C140" s="26" t="s">
        <v>137</v>
      </c>
      <c r="D140" s="30">
        <v>863828</v>
      </c>
      <c r="E140" s="30">
        <v>240776.17423076922</v>
      </c>
      <c r="F140" s="16" t="s">
        <v>21</v>
      </c>
      <c r="G140" s="16" t="s">
        <v>20</v>
      </c>
      <c r="H140" s="12" t="s">
        <v>23</v>
      </c>
      <c r="I140" s="16" t="s">
        <v>23</v>
      </c>
      <c r="J140" s="16" t="s">
        <v>23</v>
      </c>
      <c r="K140" s="22">
        <f t="shared" si="4"/>
        <v>623051.82576923072</v>
      </c>
      <c r="L140" s="7"/>
      <c r="M140" s="7"/>
    </row>
    <row r="141" spans="1:13" ht="15.75" x14ac:dyDescent="0.25">
      <c r="A141" s="7">
        <f t="shared" si="5"/>
        <v>134</v>
      </c>
      <c r="B141" s="16" t="s">
        <v>23</v>
      </c>
      <c r="C141" s="26" t="s">
        <v>138</v>
      </c>
      <c r="D141" s="30">
        <v>215143</v>
      </c>
      <c r="E141" s="30">
        <v>29665.897692307692</v>
      </c>
      <c r="F141" s="16" t="s">
        <v>21</v>
      </c>
      <c r="G141" s="16" t="s">
        <v>20</v>
      </c>
      <c r="H141" s="12" t="s">
        <v>23</v>
      </c>
      <c r="I141" s="16" t="s">
        <v>23</v>
      </c>
      <c r="J141" s="16" t="s">
        <v>23</v>
      </c>
      <c r="K141" s="22">
        <f t="shared" si="4"/>
        <v>185477.10230769232</v>
      </c>
      <c r="L141" s="7"/>
      <c r="M141" s="7"/>
    </row>
    <row r="142" spans="1:13" ht="15.75" x14ac:dyDescent="0.25">
      <c r="A142" s="7">
        <f t="shared" si="5"/>
        <v>135</v>
      </c>
      <c r="B142" s="16" t="s">
        <v>23</v>
      </c>
      <c r="C142" s="26" t="s">
        <v>139</v>
      </c>
      <c r="D142" s="30">
        <v>692636</v>
      </c>
      <c r="E142" s="30">
        <v>188332.82442307691</v>
      </c>
      <c r="F142" s="16" t="s">
        <v>21</v>
      </c>
      <c r="G142" s="16" t="s">
        <v>20</v>
      </c>
      <c r="H142" s="12" t="s">
        <v>23</v>
      </c>
      <c r="I142" s="16" t="s">
        <v>23</v>
      </c>
      <c r="J142" s="16" t="s">
        <v>23</v>
      </c>
      <c r="K142" s="22">
        <f t="shared" si="4"/>
        <v>504303.17557692307</v>
      </c>
      <c r="L142" s="7"/>
      <c r="M142" s="7"/>
    </row>
    <row r="143" spans="1:13" ht="15.75" x14ac:dyDescent="0.25">
      <c r="A143" s="7">
        <f t="shared" si="5"/>
        <v>136</v>
      </c>
      <c r="B143" s="16" t="s">
        <v>23</v>
      </c>
      <c r="C143" s="26" t="s">
        <v>140</v>
      </c>
      <c r="D143" s="30">
        <v>727581</v>
      </c>
      <c r="E143" s="30">
        <v>202269.76596153842</v>
      </c>
      <c r="F143" s="16" t="s">
        <v>21</v>
      </c>
      <c r="G143" s="16" t="s">
        <v>20</v>
      </c>
      <c r="H143" s="12" t="s">
        <v>23</v>
      </c>
      <c r="I143" s="16" t="s">
        <v>23</v>
      </c>
      <c r="J143" s="16" t="s">
        <v>23</v>
      </c>
      <c r="K143" s="22">
        <f t="shared" si="4"/>
        <v>525311.23403846158</v>
      </c>
      <c r="L143" s="7"/>
      <c r="M143" s="7"/>
    </row>
    <row r="144" spans="1:13" ht="15.75" x14ac:dyDescent="0.25">
      <c r="A144" s="7">
        <f t="shared" si="5"/>
        <v>137</v>
      </c>
      <c r="B144" s="16" t="s">
        <v>23</v>
      </c>
      <c r="C144" s="26" t="s">
        <v>92</v>
      </c>
      <c r="D144" s="30">
        <v>732322</v>
      </c>
      <c r="E144" s="30">
        <v>173776.06</v>
      </c>
      <c r="F144" s="16" t="s">
        <v>21</v>
      </c>
      <c r="G144" s="16" t="s">
        <v>20</v>
      </c>
      <c r="H144" s="12" t="s">
        <v>23</v>
      </c>
      <c r="I144" s="16" t="s">
        <v>23</v>
      </c>
      <c r="J144" s="16" t="s">
        <v>23</v>
      </c>
      <c r="K144" s="22">
        <f t="shared" si="4"/>
        <v>558545.93999999994</v>
      </c>
      <c r="L144" s="7"/>
      <c r="M144" s="7"/>
    </row>
    <row r="145" spans="1:13" ht="15.75" x14ac:dyDescent="0.25">
      <c r="A145" s="7">
        <f t="shared" si="5"/>
        <v>138</v>
      </c>
      <c r="B145" s="16" t="s">
        <v>23</v>
      </c>
      <c r="C145" s="26" t="s">
        <v>141</v>
      </c>
      <c r="D145" s="30">
        <v>789343</v>
      </c>
      <c r="E145" s="30">
        <v>220674.33730769227</v>
      </c>
      <c r="F145" s="16" t="s">
        <v>21</v>
      </c>
      <c r="G145" s="16" t="s">
        <v>20</v>
      </c>
      <c r="H145" s="12" t="s">
        <v>23</v>
      </c>
      <c r="I145" s="16" t="s">
        <v>23</v>
      </c>
      <c r="J145" s="16" t="s">
        <v>23</v>
      </c>
      <c r="K145" s="22">
        <f t="shared" si="4"/>
        <v>568668.66269230773</v>
      </c>
      <c r="L145" s="7"/>
      <c r="M145" s="7"/>
    </row>
    <row r="146" spans="1:13" ht="15.75" x14ac:dyDescent="0.25">
      <c r="A146" s="7">
        <f t="shared" si="5"/>
        <v>139</v>
      </c>
      <c r="B146" s="16" t="s">
        <v>23</v>
      </c>
      <c r="C146" s="26" t="s">
        <v>142</v>
      </c>
      <c r="D146" s="30">
        <v>882674</v>
      </c>
      <c r="E146" s="30">
        <v>228132.38307692308</v>
      </c>
      <c r="F146" s="16" t="s">
        <v>21</v>
      </c>
      <c r="G146" s="16" t="s">
        <v>20</v>
      </c>
      <c r="H146" s="12" t="s">
        <v>23</v>
      </c>
      <c r="I146" s="16" t="s">
        <v>23</v>
      </c>
      <c r="J146" s="16" t="s">
        <v>23</v>
      </c>
      <c r="K146" s="22">
        <f t="shared" si="4"/>
        <v>654541.61692307692</v>
      </c>
      <c r="L146" s="7"/>
      <c r="M146" s="7"/>
    </row>
    <row r="147" spans="1:13" ht="15.75" x14ac:dyDescent="0.25">
      <c r="A147" s="7">
        <f t="shared" si="5"/>
        <v>140</v>
      </c>
      <c r="B147" s="16" t="s">
        <v>23</v>
      </c>
      <c r="C147" s="26" t="s">
        <v>143</v>
      </c>
      <c r="D147" s="30">
        <v>826297</v>
      </c>
      <c r="E147" s="30">
        <v>239267.88769230768</v>
      </c>
      <c r="F147" s="16" t="s">
        <v>21</v>
      </c>
      <c r="G147" s="16" t="s">
        <v>20</v>
      </c>
      <c r="H147" s="12" t="s">
        <v>23</v>
      </c>
      <c r="I147" s="16" t="s">
        <v>23</v>
      </c>
      <c r="J147" s="16" t="s">
        <v>23</v>
      </c>
      <c r="K147" s="22">
        <f t="shared" si="4"/>
        <v>587029.1123076923</v>
      </c>
      <c r="L147" s="7"/>
      <c r="M147" s="7"/>
    </row>
    <row r="148" spans="1:13" ht="15.75" x14ac:dyDescent="0.25">
      <c r="A148" s="7">
        <f t="shared" si="5"/>
        <v>141</v>
      </c>
      <c r="B148" s="16" t="s">
        <v>23</v>
      </c>
      <c r="C148" s="26" t="s">
        <v>144</v>
      </c>
      <c r="D148" s="30">
        <v>662627</v>
      </c>
      <c r="E148" s="30">
        <v>179454.8851923077</v>
      </c>
      <c r="F148" s="16" t="s">
        <v>21</v>
      </c>
      <c r="G148" s="16" t="s">
        <v>20</v>
      </c>
      <c r="H148" s="12" t="s">
        <v>23</v>
      </c>
      <c r="I148" s="16" t="s">
        <v>23</v>
      </c>
      <c r="J148" s="16" t="s">
        <v>23</v>
      </c>
      <c r="K148" s="22">
        <f t="shared" si="4"/>
        <v>483172.1148076923</v>
      </c>
      <c r="L148" s="7"/>
      <c r="M148" s="7"/>
    </row>
    <row r="149" spans="1:13" ht="15.75" x14ac:dyDescent="0.25">
      <c r="A149" s="7">
        <f t="shared" si="5"/>
        <v>142</v>
      </c>
      <c r="B149" s="16" t="s">
        <v>23</v>
      </c>
      <c r="C149" s="26" t="s">
        <v>166</v>
      </c>
      <c r="D149" s="30">
        <v>74752</v>
      </c>
      <c r="E149" s="30">
        <v>67791</v>
      </c>
      <c r="F149" s="16" t="s">
        <v>21</v>
      </c>
      <c r="G149" s="16" t="s">
        <v>20</v>
      </c>
      <c r="H149" s="12" t="s">
        <v>23</v>
      </c>
      <c r="I149" s="16" t="s">
        <v>23</v>
      </c>
      <c r="J149" s="16" t="s">
        <v>23</v>
      </c>
      <c r="K149" s="22">
        <f t="shared" si="4"/>
        <v>6961</v>
      </c>
      <c r="L149" s="7"/>
      <c r="M149" s="7"/>
    </row>
    <row r="150" spans="1:13" ht="15.75" x14ac:dyDescent="0.25">
      <c r="A150" s="7">
        <f t="shared" si="5"/>
        <v>143</v>
      </c>
      <c r="B150" s="16" t="s">
        <v>23</v>
      </c>
      <c r="C150" s="26" t="s">
        <v>167</v>
      </c>
      <c r="D150" s="30">
        <v>829946</v>
      </c>
      <c r="E150" s="30">
        <v>223132.66461538459</v>
      </c>
      <c r="F150" s="16" t="s">
        <v>21</v>
      </c>
      <c r="G150" s="16" t="s">
        <v>20</v>
      </c>
      <c r="H150" s="12" t="s">
        <v>23</v>
      </c>
      <c r="I150" s="16" t="s">
        <v>23</v>
      </c>
      <c r="J150" s="16" t="s">
        <v>23</v>
      </c>
      <c r="K150" s="22">
        <f t="shared" si="4"/>
        <v>606813.33538461546</v>
      </c>
      <c r="L150" s="7"/>
      <c r="M150" s="7"/>
    </row>
    <row r="151" spans="1:13" ht="15.75" x14ac:dyDescent="0.25">
      <c r="A151" s="7">
        <f t="shared" si="5"/>
        <v>144</v>
      </c>
      <c r="B151" s="16" t="s">
        <v>23</v>
      </c>
      <c r="C151" s="26" t="s">
        <v>168</v>
      </c>
      <c r="D151" s="30">
        <v>757371</v>
      </c>
      <c r="E151" s="30">
        <v>206833.14307692309</v>
      </c>
      <c r="F151" s="16" t="s">
        <v>21</v>
      </c>
      <c r="G151" s="16" t="s">
        <v>20</v>
      </c>
      <c r="H151" s="12" t="s">
        <v>23</v>
      </c>
      <c r="I151" s="16" t="s">
        <v>23</v>
      </c>
      <c r="J151" s="16" t="s">
        <v>23</v>
      </c>
      <c r="K151" s="22">
        <f t="shared" si="4"/>
        <v>550537.85692307691</v>
      </c>
      <c r="L151" s="7"/>
      <c r="M151" s="7"/>
    </row>
    <row r="152" spans="1:13" ht="15.75" x14ac:dyDescent="0.25">
      <c r="A152" s="7">
        <f t="shared" si="5"/>
        <v>145</v>
      </c>
      <c r="B152" s="16" t="s">
        <v>23</v>
      </c>
      <c r="C152" s="26" t="s">
        <v>169</v>
      </c>
      <c r="D152" s="30">
        <v>712804</v>
      </c>
      <c r="E152" s="30">
        <v>197667.73865384614</v>
      </c>
      <c r="F152" s="16" t="s">
        <v>21</v>
      </c>
      <c r="G152" s="16" t="s">
        <v>20</v>
      </c>
      <c r="H152" s="12" t="s">
        <v>23</v>
      </c>
      <c r="I152" s="16" t="s">
        <v>23</v>
      </c>
      <c r="J152" s="16" t="s">
        <v>23</v>
      </c>
      <c r="K152" s="22">
        <f t="shared" si="4"/>
        <v>515136.26134615386</v>
      </c>
      <c r="L152" s="7"/>
      <c r="M152" s="7"/>
    </row>
    <row r="153" spans="1:13" ht="15.75" x14ac:dyDescent="0.25">
      <c r="A153" s="7">
        <f t="shared" si="5"/>
        <v>146</v>
      </c>
      <c r="B153" s="16" t="s">
        <v>23</v>
      </c>
      <c r="C153" s="26" t="s">
        <v>170</v>
      </c>
      <c r="D153" s="30">
        <v>731758</v>
      </c>
      <c r="E153" s="30">
        <v>183463.95384615383</v>
      </c>
      <c r="F153" s="16" t="s">
        <v>21</v>
      </c>
      <c r="G153" s="16" t="s">
        <v>20</v>
      </c>
      <c r="H153" s="12" t="s">
        <v>23</v>
      </c>
      <c r="I153" s="16" t="s">
        <v>23</v>
      </c>
      <c r="J153" s="16" t="s">
        <v>23</v>
      </c>
      <c r="K153" s="22">
        <f t="shared" si="4"/>
        <v>548294.0461538462</v>
      </c>
      <c r="L153" s="7"/>
      <c r="M153" s="7"/>
    </row>
    <row r="154" spans="1:13" ht="15.75" x14ac:dyDescent="0.25">
      <c r="A154" s="7">
        <f t="shared" si="5"/>
        <v>147</v>
      </c>
      <c r="B154" s="16" t="s">
        <v>23</v>
      </c>
      <c r="C154" s="26" t="s">
        <v>171</v>
      </c>
      <c r="D154" s="30">
        <v>204506</v>
      </c>
      <c r="E154" s="30">
        <v>17037.97923076923</v>
      </c>
      <c r="F154" s="16" t="s">
        <v>21</v>
      </c>
      <c r="G154" s="16" t="s">
        <v>20</v>
      </c>
      <c r="H154" s="12" t="s">
        <v>23</v>
      </c>
      <c r="I154" s="16" t="s">
        <v>23</v>
      </c>
      <c r="J154" s="16" t="s">
        <v>23</v>
      </c>
      <c r="K154" s="22">
        <f t="shared" si="4"/>
        <v>187468.02076923076</v>
      </c>
      <c r="L154" s="7"/>
      <c r="M154" s="7"/>
    </row>
    <row r="155" spans="1:13" ht="15.75" x14ac:dyDescent="0.25">
      <c r="A155" s="7">
        <f t="shared" si="5"/>
        <v>148</v>
      </c>
      <c r="B155" s="16" t="s">
        <v>23</v>
      </c>
      <c r="C155" s="26" t="s">
        <v>172</v>
      </c>
      <c r="D155" s="30">
        <v>701905</v>
      </c>
      <c r="E155" s="30">
        <v>191646.64461538463</v>
      </c>
      <c r="F155" s="16" t="s">
        <v>21</v>
      </c>
      <c r="G155" s="16" t="s">
        <v>20</v>
      </c>
      <c r="H155" s="12" t="s">
        <v>23</v>
      </c>
      <c r="I155" s="16" t="s">
        <v>23</v>
      </c>
      <c r="J155" s="16" t="s">
        <v>23</v>
      </c>
      <c r="K155" s="22">
        <f t="shared" si="4"/>
        <v>510258.35538461537</v>
      </c>
      <c r="L155" s="7"/>
      <c r="M155" s="7"/>
    </row>
    <row r="156" spans="1:13" ht="15.75" x14ac:dyDescent="0.25">
      <c r="A156" s="7">
        <f t="shared" si="5"/>
        <v>149</v>
      </c>
      <c r="B156" s="16" t="s">
        <v>23</v>
      </c>
      <c r="C156" s="26" t="s">
        <v>173</v>
      </c>
      <c r="D156" s="30">
        <v>923527</v>
      </c>
      <c r="E156" s="30">
        <v>271711.89230769232</v>
      </c>
      <c r="F156" s="16" t="s">
        <v>21</v>
      </c>
      <c r="G156" s="16" t="s">
        <v>20</v>
      </c>
      <c r="H156" s="12" t="s">
        <v>23</v>
      </c>
      <c r="I156" s="16" t="s">
        <v>23</v>
      </c>
      <c r="J156" s="16" t="s">
        <v>23</v>
      </c>
      <c r="K156" s="22">
        <f t="shared" si="4"/>
        <v>651815.10769230768</v>
      </c>
      <c r="L156" s="7"/>
      <c r="M156" s="7"/>
    </row>
    <row r="157" spans="1:13" ht="15.75" x14ac:dyDescent="0.25">
      <c r="A157" s="7">
        <f t="shared" si="5"/>
        <v>150</v>
      </c>
      <c r="B157" s="16" t="s">
        <v>23</v>
      </c>
      <c r="C157" s="26" t="s">
        <v>174</v>
      </c>
      <c r="D157" s="30">
        <v>584477</v>
      </c>
      <c r="E157" s="30">
        <v>139606.39076923075</v>
      </c>
      <c r="F157" s="16" t="s">
        <v>21</v>
      </c>
      <c r="G157" s="16" t="s">
        <v>20</v>
      </c>
      <c r="H157" s="12" t="s">
        <v>23</v>
      </c>
      <c r="I157" s="16" t="s">
        <v>23</v>
      </c>
      <c r="J157" s="16" t="s">
        <v>23</v>
      </c>
      <c r="K157" s="22">
        <f t="shared" si="4"/>
        <v>444870.60923076922</v>
      </c>
      <c r="L157" s="7"/>
      <c r="M157" s="7"/>
    </row>
    <row r="158" spans="1:13" ht="15.75" x14ac:dyDescent="0.25">
      <c r="A158" s="7">
        <f t="shared" si="5"/>
        <v>151</v>
      </c>
      <c r="B158" s="16" t="s">
        <v>23</v>
      </c>
      <c r="C158" s="26" t="s">
        <v>175</v>
      </c>
      <c r="D158" s="30">
        <v>865998</v>
      </c>
      <c r="E158" s="30">
        <v>271023.97000000003</v>
      </c>
      <c r="F158" s="16" t="s">
        <v>21</v>
      </c>
      <c r="G158" s="16" t="s">
        <v>20</v>
      </c>
      <c r="H158" s="12" t="s">
        <v>23</v>
      </c>
      <c r="I158" s="16" t="s">
        <v>23</v>
      </c>
      <c r="J158" s="16" t="s">
        <v>23</v>
      </c>
      <c r="K158" s="22">
        <f t="shared" si="4"/>
        <v>594974.03</v>
      </c>
      <c r="L158" s="7"/>
      <c r="M158" s="7"/>
    </row>
    <row r="159" spans="1:13" ht="15.75" x14ac:dyDescent="0.25">
      <c r="A159" s="7">
        <f t="shared" si="5"/>
        <v>152</v>
      </c>
      <c r="B159" s="16" t="s">
        <v>23</v>
      </c>
      <c r="C159" s="26" t="s">
        <v>176</v>
      </c>
      <c r="D159" s="30">
        <v>710805</v>
      </c>
      <c r="E159" s="30">
        <v>214617.29173076921</v>
      </c>
      <c r="F159" s="16" t="s">
        <v>21</v>
      </c>
      <c r="G159" s="16" t="s">
        <v>20</v>
      </c>
      <c r="H159" s="12" t="s">
        <v>23</v>
      </c>
      <c r="I159" s="16" t="s">
        <v>23</v>
      </c>
      <c r="J159" s="16" t="s">
        <v>23</v>
      </c>
      <c r="K159" s="22">
        <f t="shared" si="4"/>
        <v>496187.70826923079</v>
      </c>
      <c r="L159" s="7"/>
      <c r="M159" s="7"/>
    </row>
    <row r="160" spans="1:13" ht="15.75" x14ac:dyDescent="0.25">
      <c r="A160" s="7">
        <f t="shared" si="5"/>
        <v>153</v>
      </c>
      <c r="B160" s="16" t="s">
        <v>23</v>
      </c>
      <c r="C160" s="26" t="s">
        <v>177</v>
      </c>
      <c r="D160" s="30">
        <v>581243</v>
      </c>
      <c r="E160" s="30">
        <v>132457.17846153845</v>
      </c>
      <c r="F160" s="16" t="s">
        <v>21</v>
      </c>
      <c r="G160" s="16" t="s">
        <v>20</v>
      </c>
      <c r="H160" s="12" t="s">
        <v>23</v>
      </c>
      <c r="I160" s="16" t="s">
        <v>23</v>
      </c>
      <c r="J160" s="16" t="s">
        <v>23</v>
      </c>
      <c r="K160" s="22">
        <f t="shared" si="4"/>
        <v>448785.82153846155</v>
      </c>
      <c r="L160" s="7"/>
      <c r="M160" s="7"/>
    </row>
    <row r="161" spans="1:13" ht="15.75" x14ac:dyDescent="0.25">
      <c r="A161" s="7">
        <f t="shared" si="5"/>
        <v>154</v>
      </c>
      <c r="B161" s="16" t="s">
        <v>23</v>
      </c>
      <c r="C161" s="26" t="s">
        <v>178</v>
      </c>
      <c r="D161" s="30">
        <v>949583</v>
      </c>
      <c r="E161" s="30">
        <v>266696.29076923075</v>
      </c>
      <c r="F161" s="16" t="s">
        <v>21</v>
      </c>
      <c r="G161" s="16" t="s">
        <v>20</v>
      </c>
      <c r="H161" s="12" t="s">
        <v>23</v>
      </c>
      <c r="I161" s="16" t="s">
        <v>23</v>
      </c>
      <c r="J161" s="16" t="s">
        <v>23</v>
      </c>
      <c r="K161" s="22">
        <f t="shared" si="4"/>
        <v>682886.70923076919</v>
      </c>
      <c r="L161" s="7"/>
      <c r="M161" s="7"/>
    </row>
    <row r="162" spans="1:13" ht="15.75" x14ac:dyDescent="0.25">
      <c r="A162" s="7">
        <f t="shared" si="5"/>
        <v>155</v>
      </c>
      <c r="B162" s="16" t="s">
        <v>23</v>
      </c>
      <c r="C162" s="26" t="s">
        <v>179</v>
      </c>
      <c r="D162" s="30">
        <v>216765</v>
      </c>
      <c r="E162" s="30">
        <v>23367.756923076922</v>
      </c>
      <c r="F162" s="16" t="s">
        <v>21</v>
      </c>
      <c r="G162" s="16" t="s">
        <v>20</v>
      </c>
      <c r="H162" s="12" t="s">
        <v>23</v>
      </c>
      <c r="I162" s="16" t="s">
        <v>23</v>
      </c>
      <c r="J162" s="16" t="s">
        <v>23</v>
      </c>
      <c r="K162" s="22">
        <f t="shared" si="4"/>
        <v>193397.24307692307</v>
      </c>
      <c r="L162" s="7"/>
      <c r="M162" s="7"/>
    </row>
    <row r="163" spans="1:13" ht="15.75" x14ac:dyDescent="0.25">
      <c r="A163" s="7">
        <f t="shared" si="5"/>
        <v>156</v>
      </c>
      <c r="B163" s="16" t="s">
        <v>23</v>
      </c>
      <c r="C163" s="26" t="s">
        <v>180</v>
      </c>
      <c r="D163" s="30">
        <v>708854</v>
      </c>
      <c r="E163" s="30">
        <v>195911.46788461538</v>
      </c>
      <c r="F163" s="16" t="s">
        <v>21</v>
      </c>
      <c r="G163" s="16" t="s">
        <v>20</v>
      </c>
      <c r="H163" s="12" t="s">
        <v>23</v>
      </c>
      <c r="I163" s="16" t="s">
        <v>23</v>
      </c>
      <c r="J163" s="16" t="s">
        <v>23</v>
      </c>
      <c r="K163" s="22">
        <f t="shared" si="4"/>
        <v>512942.53211538459</v>
      </c>
      <c r="L163" s="7"/>
      <c r="M163" s="7"/>
    </row>
    <row r="164" spans="1:13" ht="15.75" x14ac:dyDescent="0.25">
      <c r="A164" s="7">
        <f t="shared" si="5"/>
        <v>157</v>
      </c>
      <c r="B164" s="16" t="s">
        <v>23</v>
      </c>
      <c r="C164" s="26" t="s">
        <v>181</v>
      </c>
      <c r="D164" s="30">
        <v>738736</v>
      </c>
      <c r="E164" s="30">
        <v>194716.40807692308</v>
      </c>
      <c r="F164" s="16" t="s">
        <v>21</v>
      </c>
      <c r="G164" s="16" t="s">
        <v>20</v>
      </c>
      <c r="H164" s="12" t="s">
        <v>23</v>
      </c>
      <c r="I164" s="16" t="s">
        <v>23</v>
      </c>
      <c r="J164" s="16" t="s">
        <v>23</v>
      </c>
      <c r="K164" s="22">
        <f t="shared" si="4"/>
        <v>544019.59192307689</v>
      </c>
      <c r="L164" s="7"/>
      <c r="M164" s="7"/>
    </row>
    <row r="165" spans="1:13" ht="15.75" x14ac:dyDescent="0.25">
      <c r="A165" s="7">
        <f t="shared" si="5"/>
        <v>158</v>
      </c>
      <c r="B165" s="16" t="s">
        <v>23</v>
      </c>
      <c r="C165" s="26" t="s">
        <v>156</v>
      </c>
      <c r="D165" s="30">
        <v>745380</v>
      </c>
      <c r="E165" s="30">
        <v>157307.73000000001</v>
      </c>
      <c r="F165" s="16" t="s">
        <v>21</v>
      </c>
      <c r="G165" s="16" t="s">
        <v>20</v>
      </c>
      <c r="H165" s="12" t="s">
        <v>23</v>
      </c>
      <c r="I165" s="16" t="s">
        <v>23</v>
      </c>
      <c r="J165" s="16" t="s">
        <v>23</v>
      </c>
      <c r="K165" s="22">
        <f t="shared" si="4"/>
        <v>588072.27</v>
      </c>
      <c r="L165" s="7"/>
      <c r="M165" s="7"/>
    </row>
    <row r="166" spans="1:13" ht="15.75" x14ac:dyDescent="0.25">
      <c r="A166" s="7">
        <f t="shared" si="5"/>
        <v>159</v>
      </c>
      <c r="B166" s="16" t="s">
        <v>23</v>
      </c>
      <c r="C166" s="26" t="s">
        <v>182</v>
      </c>
      <c r="D166" s="30">
        <v>1172209</v>
      </c>
      <c r="E166" s="30">
        <v>347324.29384615389</v>
      </c>
      <c r="F166" s="16" t="s">
        <v>21</v>
      </c>
      <c r="G166" s="16" t="s">
        <v>20</v>
      </c>
      <c r="H166" s="12" t="s">
        <v>23</v>
      </c>
      <c r="I166" s="16" t="s">
        <v>23</v>
      </c>
      <c r="J166" s="16" t="s">
        <v>23</v>
      </c>
      <c r="K166" s="22">
        <f t="shared" si="4"/>
        <v>824884.70615384611</v>
      </c>
      <c r="L166" s="7"/>
      <c r="M166" s="7"/>
    </row>
    <row r="167" spans="1:13" ht="15.75" x14ac:dyDescent="0.25">
      <c r="A167" s="7">
        <f t="shared" si="5"/>
        <v>160</v>
      </c>
      <c r="B167" s="16" t="s">
        <v>23</v>
      </c>
      <c r="C167" s="26" t="s">
        <v>183</v>
      </c>
      <c r="D167" s="30">
        <v>884799</v>
      </c>
      <c r="E167" s="30">
        <v>245496.77769230772</v>
      </c>
      <c r="F167" s="16" t="s">
        <v>21</v>
      </c>
      <c r="G167" s="16" t="s">
        <v>20</v>
      </c>
      <c r="H167" s="12" t="s">
        <v>23</v>
      </c>
      <c r="I167" s="16" t="s">
        <v>23</v>
      </c>
      <c r="J167" s="16" t="s">
        <v>23</v>
      </c>
      <c r="K167" s="22">
        <f t="shared" si="4"/>
        <v>639302.22230769228</v>
      </c>
      <c r="L167" s="7"/>
      <c r="M167" s="7"/>
    </row>
    <row r="168" spans="1:13" ht="15.75" x14ac:dyDescent="0.25">
      <c r="A168" s="7">
        <f t="shared" si="5"/>
        <v>161</v>
      </c>
      <c r="B168" s="16" t="s">
        <v>23</v>
      </c>
      <c r="C168" s="26" t="s">
        <v>184</v>
      </c>
      <c r="D168" s="30">
        <v>745687</v>
      </c>
      <c r="E168" s="30">
        <v>189433.85384615383</v>
      </c>
      <c r="F168" s="16" t="s">
        <v>21</v>
      </c>
      <c r="G168" s="16" t="s">
        <v>20</v>
      </c>
      <c r="H168" s="12" t="s">
        <v>23</v>
      </c>
      <c r="I168" s="16" t="s">
        <v>23</v>
      </c>
      <c r="J168" s="16" t="s">
        <v>23</v>
      </c>
      <c r="K168" s="22">
        <f t="shared" si="4"/>
        <v>556253.14615384617</v>
      </c>
      <c r="L168" s="7"/>
      <c r="M168" s="7"/>
    </row>
    <row r="169" spans="1:13" ht="15.75" x14ac:dyDescent="0.25">
      <c r="A169" s="7">
        <f t="shared" si="5"/>
        <v>162</v>
      </c>
      <c r="B169" s="16" t="s">
        <v>23</v>
      </c>
      <c r="C169" s="26" t="s">
        <v>185</v>
      </c>
      <c r="D169" s="30">
        <v>687967</v>
      </c>
      <c r="E169" s="30">
        <v>176592.19615384616</v>
      </c>
      <c r="F169" s="16" t="s">
        <v>21</v>
      </c>
      <c r="G169" s="16" t="s">
        <v>20</v>
      </c>
      <c r="H169" s="12" t="s">
        <v>23</v>
      </c>
      <c r="I169" s="16" t="s">
        <v>23</v>
      </c>
      <c r="J169" s="16" t="s">
        <v>23</v>
      </c>
      <c r="K169" s="22">
        <f t="shared" si="4"/>
        <v>511374.80384615384</v>
      </c>
      <c r="L169" s="7"/>
      <c r="M169" s="7"/>
    </row>
    <row r="170" spans="1:13" ht="15.75" x14ac:dyDescent="0.25">
      <c r="A170" s="7">
        <f t="shared" si="5"/>
        <v>163</v>
      </c>
      <c r="B170" s="16" t="s">
        <v>23</v>
      </c>
      <c r="C170" s="26" t="s">
        <v>186</v>
      </c>
      <c r="D170" s="30">
        <v>660580</v>
      </c>
      <c r="E170" s="30">
        <v>167125.80461538461</v>
      </c>
      <c r="F170" s="16" t="s">
        <v>21</v>
      </c>
      <c r="G170" s="16" t="s">
        <v>20</v>
      </c>
      <c r="H170" s="12" t="s">
        <v>23</v>
      </c>
      <c r="I170" s="16" t="s">
        <v>23</v>
      </c>
      <c r="J170" s="16" t="s">
        <v>23</v>
      </c>
      <c r="K170" s="22">
        <f t="shared" si="4"/>
        <v>493454.19538461539</v>
      </c>
      <c r="L170" s="7"/>
      <c r="M170" s="7"/>
    </row>
    <row r="171" spans="1:13" ht="15.75" x14ac:dyDescent="0.25">
      <c r="A171" s="7">
        <f t="shared" si="5"/>
        <v>164</v>
      </c>
      <c r="B171" s="16" t="s">
        <v>23</v>
      </c>
      <c r="C171" s="26" t="s">
        <v>187</v>
      </c>
      <c r="D171" s="30">
        <v>849952</v>
      </c>
      <c r="E171" s="30">
        <v>224352.34538461539</v>
      </c>
      <c r="F171" s="16" t="s">
        <v>21</v>
      </c>
      <c r="G171" s="16" t="s">
        <v>20</v>
      </c>
      <c r="H171" s="12" t="s">
        <v>23</v>
      </c>
      <c r="I171" s="16" t="s">
        <v>23</v>
      </c>
      <c r="J171" s="16" t="s">
        <v>23</v>
      </c>
      <c r="K171" s="22">
        <f t="shared" si="4"/>
        <v>625599.65461538464</v>
      </c>
      <c r="L171" s="7"/>
      <c r="M171" s="7"/>
    </row>
    <row r="172" spans="1:13" ht="15.75" x14ac:dyDescent="0.25">
      <c r="A172" s="7">
        <f t="shared" si="5"/>
        <v>165</v>
      </c>
      <c r="B172" s="16" t="s">
        <v>23</v>
      </c>
      <c r="C172" s="26" t="s">
        <v>188</v>
      </c>
      <c r="D172" s="30">
        <v>659860</v>
      </c>
      <c r="E172" s="30">
        <v>175063.34615384616</v>
      </c>
      <c r="F172" s="16" t="s">
        <v>21</v>
      </c>
      <c r="G172" s="16" t="s">
        <v>20</v>
      </c>
      <c r="H172" s="12" t="s">
        <v>23</v>
      </c>
      <c r="I172" s="16" t="s">
        <v>23</v>
      </c>
      <c r="J172" s="16" t="s">
        <v>23</v>
      </c>
      <c r="K172" s="22">
        <f t="shared" si="4"/>
        <v>484796.65384615387</v>
      </c>
      <c r="L172" s="7"/>
      <c r="M172" s="7"/>
    </row>
    <row r="173" spans="1:13" ht="15.75" x14ac:dyDescent="0.25">
      <c r="A173" s="7">
        <f t="shared" si="5"/>
        <v>166</v>
      </c>
      <c r="B173" s="16" t="s">
        <v>23</v>
      </c>
      <c r="C173" s="26" t="s">
        <v>189</v>
      </c>
      <c r="D173" s="30">
        <v>663402</v>
      </c>
      <c r="E173" s="30">
        <v>169470.97461538459</v>
      </c>
      <c r="F173" s="16" t="s">
        <v>21</v>
      </c>
      <c r="G173" s="16" t="s">
        <v>20</v>
      </c>
      <c r="H173" s="12" t="s">
        <v>23</v>
      </c>
      <c r="I173" s="16" t="s">
        <v>23</v>
      </c>
      <c r="J173" s="16" t="s">
        <v>23</v>
      </c>
      <c r="K173" s="22">
        <f t="shared" si="4"/>
        <v>493931.02538461541</v>
      </c>
      <c r="L173" s="7"/>
      <c r="M173" s="7"/>
    </row>
    <row r="174" spans="1:13" ht="15.75" x14ac:dyDescent="0.25">
      <c r="A174" s="7">
        <f t="shared" si="5"/>
        <v>167</v>
      </c>
      <c r="B174" s="16" t="s">
        <v>23</v>
      </c>
      <c r="C174" s="26" t="s">
        <v>190</v>
      </c>
      <c r="D174" s="30">
        <v>982569</v>
      </c>
      <c r="E174" s="30">
        <v>241995.1</v>
      </c>
      <c r="F174" s="16" t="s">
        <v>21</v>
      </c>
      <c r="G174" s="16" t="s">
        <v>20</v>
      </c>
      <c r="H174" s="12" t="s">
        <v>23</v>
      </c>
      <c r="I174" s="16" t="s">
        <v>23</v>
      </c>
      <c r="J174" s="16" t="s">
        <v>23</v>
      </c>
      <c r="K174" s="22">
        <f t="shared" si="4"/>
        <v>740573.9</v>
      </c>
      <c r="L174" s="7"/>
      <c r="M174" s="7"/>
    </row>
    <row r="175" spans="1:13" ht="15.75" x14ac:dyDescent="0.25">
      <c r="A175" s="7">
        <f t="shared" si="5"/>
        <v>168</v>
      </c>
      <c r="B175" s="16" t="s">
        <v>23</v>
      </c>
      <c r="C175" s="26" t="s">
        <v>191</v>
      </c>
      <c r="D175" s="30">
        <v>565053</v>
      </c>
      <c r="E175" s="30">
        <v>151894.53230769231</v>
      </c>
      <c r="F175" s="16" t="s">
        <v>21</v>
      </c>
      <c r="G175" s="16" t="s">
        <v>20</v>
      </c>
      <c r="H175" s="12" t="s">
        <v>23</v>
      </c>
      <c r="I175" s="16" t="s">
        <v>23</v>
      </c>
      <c r="J175" s="16" t="s">
        <v>23</v>
      </c>
      <c r="K175" s="22">
        <f t="shared" si="4"/>
        <v>413158.46769230766</v>
      </c>
      <c r="L175" s="7"/>
      <c r="M175" s="7"/>
    </row>
    <row r="176" spans="1:13" x14ac:dyDescent="0.25">
      <c r="D176" s="13">
        <f>SUM(D8:D175)</f>
        <v>85536475.456868142</v>
      </c>
      <c r="E176" s="13">
        <f>SUM(E8:E175)</f>
        <v>28008652.645906594</v>
      </c>
      <c r="K176" s="13">
        <f>SUM(K8:K175)</f>
        <v>57527822.810961537</v>
      </c>
    </row>
    <row r="179" spans="4:5" x14ac:dyDescent="0.25">
      <c r="D179" s="11" t="e">
        <f>D176+#REF!</f>
        <v>#REF!</v>
      </c>
      <c r="E179" s="32" t="e">
        <f>E176+#REF!</f>
        <v>#REF!</v>
      </c>
    </row>
  </sheetData>
  <mergeCells count="16">
    <mergeCell ref="A1:M1"/>
    <mergeCell ref="I2:J2"/>
    <mergeCell ref="F2:H2"/>
    <mergeCell ref="K2:L2"/>
    <mergeCell ref="A2:B2"/>
    <mergeCell ref="K6:K7"/>
    <mergeCell ref="M6:M7"/>
    <mergeCell ref="A4:M4"/>
    <mergeCell ref="A5:L5"/>
    <mergeCell ref="A6:A7"/>
    <mergeCell ref="B6:B7"/>
    <mergeCell ref="E6:H6"/>
    <mergeCell ref="I6:I7"/>
    <mergeCell ref="J6:J7"/>
    <mergeCell ref="L6:L7"/>
    <mergeCell ref="C6:D6"/>
  </mergeCells>
  <pageMargins left="0.2" right="0.2" top="0.75" bottom="0.2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2023-04-15T08:06:11Z</dcterms:modified>
</cp:coreProperties>
</file>